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00 DNS semestr září 23\PHA\Zákusky\"/>
    </mc:Choice>
  </mc:AlternateContent>
  <bookViews>
    <workbookView xWindow="0" yWindow="0" windowWidth="28800" windowHeight="121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2" i="1" l="1"/>
  <c r="I43" i="1"/>
  <c r="I44" i="1"/>
  <c r="I30" i="1"/>
  <c r="I31" i="1"/>
  <c r="I32" i="1"/>
  <c r="I33" i="1"/>
  <c r="I34" i="1"/>
  <c r="I35" i="1"/>
  <c r="I36" i="1"/>
  <c r="I37" i="1"/>
  <c r="I38" i="1"/>
  <c r="I39" i="1"/>
  <c r="I40" i="1"/>
  <c r="I29" i="1"/>
  <c r="I41" i="1"/>
  <c r="I24" i="1"/>
  <c r="I22" i="1"/>
  <c r="I23" i="1"/>
  <c r="I25" i="1"/>
  <c r="I26" i="1"/>
  <c r="I27" i="1"/>
  <c r="I28" i="1"/>
  <c r="I16" i="1" l="1"/>
  <c r="I17" i="1"/>
  <c r="I18" i="1"/>
  <c r="I19" i="1"/>
  <c r="I20" i="1"/>
  <c r="I21" i="1"/>
  <c r="I8" i="1" l="1"/>
  <c r="I7" i="1"/>
  <c r="I15" i="1"/>
  <c r="I14" i="1"/>
  <c r="I13" i="1"/>
  <c r="I12" i="1"/>
  <c r="I11" i="1"/>
  <c r="I10" i="1"/>
  <c r="I9" i="1"/>
  <c r="I6" i="1"/>
  <c r="I5" i="1"/>
  <c r="I45" i="1" l="1"/>
</calcChain>
</file>

<file path=xl/sharedStrings.xml><?xml version="1.0" encoding="utf-8"?>
<sst xmlns="http://schemas.openxmlformats.org/spreadsheetml/2006/main" count="138" uniqueCount="59">
  <si>
    <t>PČ</t>
  </si>
  <si>
    <t>Maximální balení</t>
  </si>
  <si>
    <t>MJ</t>
  </si>
  <si>
    <t>Množství</t>
  </si>
  <si>
    <t>Minimální trvanlivost</t>
  </si>
  <si>
    <t>Cena za MJ bez DPH ***</t>
  </si>
  <si>
    <t>Cena celkem ****</t>
  </si>
  <si>
    <t>ks</t>
  </si>
  <si>
    <t>Celkem</t>
  </si>
  <si>
    <t>Prosím vyplňte</t>
  </si>
  <si>
    <t>DPH</t>
  </si>
  <si>
    <t>Denní rozvoz (po-pá)  11:00 - 15:00</t>
  </si>
  <si>
    <t>3 dny</t>
  </si>
  <si>
    <t xml:space="preserve">Hruška z karamelové pěny politá želatinou na brownies základu, cca 120 g </t>
  </si>
  <si>
    <t xml:space="preserve">Čokoládová pěna s višněmi v želé, </t>
  </si>
  <si>
    <t xml:space="preserve">Pěna z bílé čokolády s oříšky politá meruňkovou napage, cca 120 g </t>
  </si>
  <si>
    <t xml:space="preserve">Odpalované těsto s krustou, nugátová náplň, sypaný mandlemi, cca 140 g </t>
  </si>
  <si>
    <t>Pěna s bílé čokolády s vložkou z lesního ovoce, politá čokoládovou polevou, cca 100g</t>
  </si>
  <si>
    <t>Pěna z bílé čokolády s citronovou trávou, limetkou a jahodami, polito jahodovou polevou. Kokosovo mandlová sušenka, 120g</t>
  </si>
  <si>
    <t>Marcipánovo čokoládová pěna s brusinkovou vložkou na perníkovém brownies, 140g</t>
  </si>
  <si>
    <t>Korpus z křehkého těsta s karamelovým krémem, čokoládou a arašídy, 100g</t>
  </si>
  <si>
    <t>Odpalované těsto s maracujovou vložkou, nugátová náplň, sypaný praženými oříšky a kakaem, 100g</t>
  </si>
  <si>
    <t>Bezé roláda plněná kávovým krémem, obalená v oříšcích s bílkovým sněhem, 140g</t>
  </si>
  <si>
    <t>Korpus z křehkého těsta s vanilkovým krémem, zdobený ovocem, 140g</t>
  </si>
  <si>
    <t>Čokoládová pěna, křupavá vrstvička a banán na brownies základu, 140g</t>
  </si>
  <si>
    <t>Pěna z hořké čokolády s likérovou vložkou, politá čokoládovou polevou, 100g</t>
  </si>
  <si>
    <t>Malinový krém s bílou čokoládou na brownies základu, vložka čokoládová ganache a malina. Poleva ruby čokoláda, 120g</t>
  </si>
  <si>
    <t>Ananasovokokosová pěna se smetanou. Zdobeno ananasem, čokoládová krusta, 150g</t>
  </si>
  <si>
    <t>Oříškočokoládová pěna s vložkou champagne politá čokoládou. Základ brownies, 100g</t>
  </si>
  <si>
    <t>Mandarinková pěna s pomerančovou vložkou politá čokoládovou polevou, 100g</t>
  </si>
  <si>
    <t>Třešňová pěna s třešňovou vložkou ve tvaru růže stříkaná kakaovým máslem na brownies, 100g</t>
  </si>
  <si>
    <t>Borůvková pěna s vložkou z lesního ovoce stříkaná kakaovým máslem na brownies, 100g</t>
  </si>
  <si>
    <t>Odpalované těsto , vanilkový krém, karamelová šlehačka, karamelová poleva, 140g</t>
  </si>
  <si>
    <t>Nadýchaná pusinka s lehkým krémem a ovocem, 100g</t>
  </si>
  <si>
    <t>Tvarohová pěna s jahodami politá jahodovou napagge, 120g</t>
  </si>
  <si>
    <t>Pěna z karamelové čokolády politá čokoládou a sypaná griliášem, 120g</t>
  </si>
  <si>
    <t>Kávová pěna s karamelovou vložkou na brownies, 140g</t>
  </si>
  <si>
    <t>Korpus z křehkého těsta s maracujovým krémem a kokosovou šlehačkou, 140g</t>
  </si>
  <si>
    <t>Kokosová pěna s jahodovou vložkou politá jahodovou napagge, 140g</t>
  </si>
  <si>
    <t>Jablka zalitá želé s krémem s mascarpone na piškotovém základu, 140g</t>
  </si>
  <si>
    <t>Čokoládová pěna s chilli, jogurtový krém s mangem na brownies základu, 140g</t>
  </si>
  <si>
    <t>Čokoládová pěna, malinový krém s bílou čokoládou na brownies základu, 140g</t>
  </si>
  <si>
    <t>Pěna s bílé čokolády s kávovou pastou a vložkou z pomeranče, politá čokoládovou polevou, 140g</t>
  </si>
  <si>
    <t>Pěna s bílé čokolády s mákem a vložkou z lesního ovoce, 150g</t>
  </si>
  <si>
    <t>Pěna s bílé čokolády s pyré z černého rybízu a vložkou z lesního ovoce, rybízová poleva,150g</t>
  </si>
  <si>
    <t>Pěna s bílé čokolády se skořicí a vanilkou. Zdobeno jablky, čokoládová krusta, 150g</t>
  </si>
  <si>
    <t>Odpalované těsto, slaný karamelový krém, polité čokoládou a sypané griliášem, 100g</t>
  </si>
  <si>
    <t>Pěna z oříškové čokolády s maracujovou vložkou, stříkaná kakaovým máslem, 100g</t>
  </si>
  <si>
    <t>Vanilková pěna s jahodovou vložkou politá maracujovou napagge, 100g</t>
  </si>
  <si>
    <t>Čokoládová polokoule se šlehačkou s příchutí vaječného likéru a nugátem, 139g</t>
  </si>
  <si>
    <t>Pěna s bílé čokolády s perníkovým kořením a vložkou z pomeranče, politá čokoládovou polevou, 140g</t>
  </si>
  <si>
    <t>Nabídku zaslal:</t>
  </si>
  <si>
    <t xml:space="preserve">Dne: </t>
  </si>
  <si>
    <t>Závoz:</t>
  </si>
  <si>
    <t>Popis a váha (váha se může lišit v rozsahu 5%)</t>
  </si>
  <si>
    <t>Čokoládová polokoule s pistáciovou šlehačkou a nugátem, cca 140 g</t>
  </si>
  <si>
    <t>Přesné označení nabízeného produktu, u kusů váha jednoho kusu a cena za kusu</t>
  </si>
  <si>
    <t>Váha nabízeného produktu</t>
  </si>
  <si>
    <t>Minimální množství produktu na objednávce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</si>
</sst>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2" borderId="5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4" fontId="3" fillId="0" borderId="0" xfId="1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6" xfId="0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2" fillId="3" borderId="1" xfId="0" applyFont="1" applyFill="1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164" fontId="0" fillId="3" borderId="3" xfId="0" applyNumberFormat="1" applyFill="1" applyBorder="1" applyAlignment="1" applyProtection="1">
      <alignment horizontal="center" vertical="center"/>
      <protection locked="0"/>
    </xf>
    <xf numFmtId="164" fontId="0" fillId="3" borderId="1" xfId="0" applyNumberFormat="1" applyFill="1" applyBorder="1" applyAlignment="1" applyProtection="1">
      <alignment horizontal="center" vertical="center"/>
      <protection locked="0"/>
    </xf>
    <xf numFmtId="9" fontId="0" fillId="3" borderId="3" xfId="2" applyFont="1" applyFill="1" applyBorder="1" applyAlignment="1" applyProtection="1">
      <alignment horizontal="center" vertical="center"/>
      <protection locked="0"/>
    </xf>
    <xf numFmtId="0" fontId="0" fillId="3" borderId="1" xfId="2" applyNumberFormat="1" applyFont="1" applyFill="1" applyBorder="1" applyAlignment="1" applyProtection="1">
      <alignment horizontal="center" vertical="center"/>
      <protection locked="0"/>
    </xf>
    <xf numFmtId="9" fontId="0" fillId="3" borderId="1" xfId="2" applyFont="1" applyFill="1" applyBorder="1" applyAlignment="1" applyProtection="1">
      <alignment horizontal="center" vertical="center"/>
      <protection locked="0"/>
    </xf>
  </cellXfs>
  <cellStyles count="3">
    <cellStyle name="Měna" xfId="1" builtinId="4"/>
    <cellStyle name="Normální" xfId="0" builtinId="0"/>
    <cellStyle name="Procenta" xfId="2" builtinId="5"/>
  </cellStyles>
  <dxfs count="29"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center" textRotation="0" indent="0" justifyLastLine="0" shrinkToFit="0" readingOrder="0"/>
      <border>
        <right style="thin">
          <color indexed="64"/>
        </right>
      </border>
      <protection locked="0" hidden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  <border>
        <left style="thin">
          <color indexed="64"/>
        </left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  <border outline="0">
        <right style="thin">
          <color indexed="64"/>
        </right>
      </border>
    </dxf>
    <dxf>
      <alignment vertical="center" textRotation="0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vertical="center" textRotation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alignment vertical="center" textRotation="0" indent="0" justifyLastLine="0" shrinkToFit="0" readingOrder="0"/>
      <border outline="0">
        <right style="thin">
          <color indexed="64"/>
        </right>
      </border>
    </dxf>
    <dxf>
      <alignment vertical="center" textRotation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indent="0" justifyLastLine="0" shrinkToFit="0" readingOrder="0"/>
    </dxf>
    <dxf>
      <border outline="0">
        <left style="thin">
          <color indexed="64"/>
        </left>
        <bottom style="thin">
          <color indexed="64"/>
        </bottom>
      </border>
    </dxf>
    <dxf>
      <alignment horizontal="left" vertical="center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14" displayName="Tabulka114" ref="A4:L45" totalsRowCount="1" headerRowDxfId="28" dataDxfId="26" totalsRowDxfId="24" headerRowBorderDxfId="27" tableBorderDxfId="25">
  <autoFilter ref="A4:L4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sortState ref="A7:I16">
    <sortCondition ref="B6"/>
  </sortState>
  <tableColumns count="12">
    <tableColumn id="1" name="PČ" totalsRowLabel="Celkem" dataDxfId="23" totalsRowDxfId="11"/>
    <tableColumn id="2" name="Popis a váha (váha se může lišit v rozsahu 5%)" dataDxfId="22" totalsRowDxfId="10"/>
    <tableColumn id="4" name="Maximální balení" dataDxfId="21" totalsRowDxfId="9"/>
    <tableColumn id="9" name="Přesné označení nabízeného produktu, u kusů váha jednoho kusu a cena za kusu" dataDxfId="20" totalsRowDxfId="8"/>
    <tableColumn id="5" name="MJ" dataDxfId="19" totalsRowDxfId="7"/>
    <tableColumn id="6" name="Množství" dataDxfId="18" totalsRowDxfId="6"/>
    <tableColumn id="10" name="Minimální trvanlivost" dataDxfId="17" totalsRowDxfId="5"/>
    <tableColumn id="7" name="Cena za MJ bez DPH ***" dataDxfId="16" totalsRowDxfId="4"/>
    <tableColumn id="8" name="Cena celkem ****" totalsRowFunction="sum" dataDxfId="15" totalsRowDxfId="3">
      <calculatedColumnFormula>Tabulka114[[#This Row],[Cena za MJ bez DPH ***]]*Tabulka114[[#This Row],[Množství]]</calculatedColumnFormula>
    </tableColumn>
    <tableColumn id="11" name="DPH" dataDxfId="14" totalsRowDxfId="2" dataCellStyle="Procenta"/>
    <tableColumn id="13" name="Váha nabízeného produktu" dataDxfId="13" totalsRowDxfId="1" dataCellStyle="Procenta"/>
    <tableColumn id="14" name="Minimální množství produktu na objednávce" dataDxfId="12" totalsRowDxfId="0" dataCellStyle="Procenta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showGridLines="0" tabSelected="1" zoomScale="85" zoomScaleNormal="85" workbookViewId="0">
      <selection activeCell="B10" sqref="B10"/>
    </sheetView>
  </sheetViews>
  <sheetFormatPr defaultRowHeight="15" x14ac:dyDescent="0.25"/>
  <cols>
    <col min="1" max="1" width="9.85546875" customWidth="1"/>
    <col min="2" max="2" width="91.85546875" customWidth="1"/>
    <col min="3" max="3" width="12.5703125" customWidth="1"/>
    <col min="4" max="4" width="41.28515625" customWidth="1"/>
    <col min="6" max="6" width="13.5703125" customWidth="1"/>
    <col min="7" max="7" width="20.7109375" customWidth="1"/>
    <col min="8" max="8" width="16.7109375" customWidth="1"/>
    <col min="9" max="9" width="24.5703125" style="21" customWidth="1"/>
    <col min="10" max="10" width="13.42578125" customWidth="1"/>
    <col min="11" max="11" width="25.28515625" customWidth="1"/>
    <col min="12" max="12" width="28.5703125" customWidth="1"/>
  </cols>
  <sheetData>
    <row r="1" spans="1:12" ht="39.75" customHeight="1" x14ac:dyDescent="0.25">
      <c r="A1" s="24" t="s">
        <v>51</v>
      </c>
      <c r="B1" s="25" t="s">
        <v>9</v>
      </c>
    </row>
    <row r="2" spans="1:12" ht="35.25" customHeight="1" x14ac:dyDescent="0.25">
      <c r="A2" s="24" t="s">
        <v>52</v>
      </c>
      <c r="B2" s="25"/>
    </row>
    <row r="3" spans="1:12" ht="33" customHeight="1" x14ac:dyDescent="0.25">
      <c r="A3" s="26" t="s">
        <v>53</v>
      </c>
      <c r="B3" s="27" t="s">
        <v>11</v>
      </c>
    </row>
    <row r="4" spans="1:12" ht="35.25" customHeight="1" x14ac:dyDescent="0.25">
      <c r="A4" s="1" t="s">
        <v>0</v>
      </c>
      <c r="B4" s="1" t="s">
        <v>54</v>
      </c>
      <c r="C4" s="2" t="s">
        <v>1</v>
      </c>
      <c r="D4" s="2" t="s">
        <v>56</v>
      </c>
      <c r="E4" s="2" t="s">
        <v>2</v>
      </c>
      <c r="F4" s="2" t="s">
        <v>3</v>
      </c>
      <c r="G4" s="2" t="s">
        <v>4</v>
      </c>
      <c r="H4" s="2" t="s">
        <v>5</v>
      </c>
      <c r="I4" s="3" t="s">
        <v>6</v>
      </c>
      <c r="J4" s="20" t="s">
        <v>10</v>
      </c>
      <c r="K4" s="23" t="s">
        <v>57</v>
      </c>
      <c r="L4" s="23" t="s">
        <v>58</v>
      </c>
    </row>
    <row r="5" spans="1:12" ht="24.95" customHeight="1" x14ac:dyDescent="0.25">
      <c r="A5" s="4">
        <v>1</v>
      </c>
      <c r="B5" s="9" t="s">
        <v>55</v>
      </c>
      <c r="C5" s="5">
        <v>5</v>
      </c>
      <c r="D5" s="28"/>
      <c r="E5" s="5" t="s">
        <v>7</v>
      </c>
      <c r="F5" s="5">
        <v>150</v>
      </c>
      <c r="G5" s="6" t="s">
        <v>12</v>
      </c>
      <c r="H5" s="29"/>
      <c r="I5" s="7">
        <f>Tabulka114[[#This Row],[Cena za MJ bez DPH ***]]*Tabulka114[[#This Row],[Množství]]</f>
        <v>0</v>
      </c>
      <c r="J5" s="31"/>
      <c r="K5" s="32"/>
      <c r="L5" s="32"/>
    </row>
    <row r="6" spans="1:12" ht="24.95" customHeight="1" x14ac:dyDescent="0.25">
      <c r="A6" s="8">
        <v>2</v>
      </c>
      <c r="B6" s="9" t="s">
        <v>13</v>
      </c>
      <c r="C6" s="10">
        <v>5</v>
      </c>
      <c r="D6" s="28"/>
      <c r="E6" s="10" t="s">
        <v>7</v>
      </c>
      <c r="F6" s="10">
        <v>150</v>
      </c>
      <c r="G6" s="6" t="s">
        <v>12</v>
      </c>
      <c r="H6" s="30"/>
      <c r="I6" s="11">
        <f>Tabulka114[[#This Row],[Cena za MJ bez DPH ***]]*Tabulka114[[#This Row],[Množství]]</f>
        <v>0</v>
      </c>
      <c r="J6" s="33"/>
      <c r="K6" s="32"/>
      <c r="L6" s="32"/>
    </row>
    <row r="7" spans="1:12" ht="24.95" customHeight="1" x14ac:dyDescent="0.25">
      <c r="A7" s="4">
        <v>3</v>
      </c>
      <c r="B7" s="9" t="s">
        <v>14</v>
      </c>
      <c r="C7" s="10">
        <v>5</v>
      </c>
      <c r="D7" s="28"/>
      <c r="E7" s="10" t="s">
        <v>7</v>
      </c>
      <c r="F7" s="5">
        <v>150</v>
      </c>
      <c r="G7" s="6" t="s">
        <v>12</v>
      </c>
      <c r="H7" s="29"/>
      <c r="I7" s="11">
        <f>Tabulka114[[#This Row],[Cena za MJ bez DPH ***]]*Tabulka114[[#This Row],[Množství]]</f>
        <v>0</v>
      </c>
      <c r="J7" s="33"/>
      <c r="K7" s="32"/>
      <c r="L7" s="32"/>
    </row>
    <row r="8" spans="1:12" ht="24.95" customHeight="1" x14ac:dyDescent="0.25">
      <c r="A8" s="8">
        <v>4</v>
      </c>
      <c r="B8" s="9" t="s">
        <v>15</v>
      </c>
      <c r="C8" s="10">
        <v>5</v>
      </c>
      <c r="D8" s="28"/>
      <c r="E8" s="5" t="s">
        <v>7</v>
      </c>
      <c r="F8" s="10">
        <v>150</v>
      </c>
      <c r="G8" s="6" t="s">
        <v>12</v>
      </c>
      <c r="H8" s="30"/>
      <c r="I8" s="11">
        <f>Tabulka114[[#This Row],[Cena za MJ bez DPH ***]]*Tabulka114[[#This Row],[Množství]]</f>
        <v>0</v>
      </c>
      <c r="J8" s="33"/>
      <c r="K8" s="32"/>
      <c r="L8" s="32"/>
    </row>
    <row r="9" spans="1:12" ht="24.95" customHeight="1" x14ac:dyDescent="0.25">
      <c r="A9" s="4">
        <v>5</v>
      </c>
      <c r="B9" s="9" t="s">
        <v>16</v>
      </c>
      <c r="C9" s="5">
        <v>5</v>
      </c>
      <c r="D9" s="28"/>
      <c r="E9" s="5" t="s">
        <v>7</v>
      </c>
      <c r="F9" s="5">
        <v>150</v>
      </c>
      <c r="G9" s="6" t="s">
        <v>12</v>
      </c>
      <c r="H9" s="29"/>
      <c r="I9" s="11">
        <f>Tabulka114[[#This Row],[Cena za MJ bez DPH ***]]*Tabulka114[[#This Row],[Množství]]</f>
        <v>0</v>
      </c>
      <c r="J9" s="33"/>
      <c r="K9" s="32"/>
      <c r="L9" s="32"/>
    </row>
    <row r="10" spans="1:12" ht="24.95" customHeight="1" x14ac:dyDescent="0.25">
      <c r="A10" s="8">
        <v>6</v>
      </c>
      <c r="B10" s="9" t="s">
        <v>17</v>
      </c>
      <c r="C10" s="10">
        <v>5</v>
      </c>
      <c r="D10" s="28"/>
      <c r="E10" s="10" t="s">
        <v>7</v>
      </c>
      <c r="F10" s="10">
        <v>150</v>
      </c>
      <c r="G10" s="6" t="s">
        <v>12</v>
      </c>
      <c r="H10" s="30"/>
      <c r="I10" s="11">
        <f>Tabulka114[[#This Row],[Cena za MJ bez DPH ***]]*Tabulka114[[#This Row],[Množství]]</f>
        <v>0</v>
      </c>
      <c r="J10" s="33"/>
      <c r="K10" s="32"/>
      <c r="L10" s="32"/>
    </row>
    <row r="11" spans="1:12" ht="24.95" customHeight="1" x14ac:dyDescent="0.25">
      <c r="A11" s="4">
        <v>7</v>
      </c>
      <c r="B11" s="9" t="s">
        <v>18</v>
      </c>
      <c r="C11" s="10">
        <v>5</v>
      </c>
      <c r="D11" s="28"/>
      <c r="E11" s="10" t="s">
        <v>7</v>
      </c>
      <c r="F11" s="5">
        <v>150</v>
      </c>
      <c r="G11" s="6" t="s">
        <v>12</v>
      </c>
      <c r="H11" s="29"/>
      <c r="I11" s="11">
        <f>Tabulka114[[#This Row],[Cena za MJ bez DPH ***]]*Tabulka114[[#This Row],[Množství]]</f>
        <v>0</v>
      </c>
      <c r="J11" s="33"/>
      <c r="K11" s="32"/>
      <c r="L11" s="32"/>
    </row>
    <row r="12" spans="1:12" ht="24.95" customHeight="1" x14ac:dyDescent="0.25">
      <c r="A12" s="8">
        <v>8</v>
      </c>
      <c r="B12" s="9" t="s">
        <v>19</v>
      </c>
      <c r="C12" s="10">
        <v>5</v>
      </c>
      <c r="D12" s="28"/>
      <c r="E12" s="5" t="s">
        <v>7</v>
      </c>
      <c r="F12" s="10">
        <v>150</v>
      </c>
      <c r="G12" s="6" t="s">
        <v>12</v>
      </c>
      <c r="H12" s="30"/>
      <c r="I12" s="11">
        <f>Tabulka114[[#This Row],[Cena za MJ bez DPH ***]]*Tabulka114[[#This Row],[Množství]]</f>
        <v>0</v>
      </c>
      <c r="J12" s="33"/>
      <c r="K12" s="32"/>
      <c r="L12" s="32"/>
    </row>
    <row r="13" spans="1:12" ht="24.95" customHeight="1" x14ac:dyDescent="0.25">
      <c r="A13" s="4">
        <v>9</v>
      </c>
      <c r="B13" s="9" t="s">
        <v>20</v>
      </c>
      <c r="C13" s="5">
        <v>5</v>
      </c>
      <c r="D13" s="28"/>
      <c r="E13" s="10" t="s">
        <v>7</v>
      </c>
      <c r="F13" s="5">
        <v>150</v>
      </c>
      <c r="G13" s="6" t="s">
        <v>12</v>
      </c>
      <c r="H13" s="29"/>
      <c r="I13" s="11">
        <f>Tabulka114[[#This Row],[Cena za MJ bez DPH ***]]*Tabulka114[[#This Row],[Množství]]</f>
        <v>0</v>
      </c>
      <c r="J13" s="33"/>
      <c r="K13" s="32"/>
      <c r="L13" s="32"/>
    </row>
    <row r="14" spans="1:12" ht="24.95" customHeight="1" x14ac:dyDescent="0.25">
      <c r="A14" s="8">
        <v>10</v>
      </c>
      <c r="B14" s="9" t="s">
        <v>21</v>
      </c>
      <c r="C14" s="10">
        <v>5</v>
      </c>
      <c r="D14" s="28"/>
      <c r="E14" s="10" t="s">
        <v>7</v>
      </c>
      <c r="F14" s="10">
        <v>150</v>
      </c>
      <c r="G14" s="6" t="s">
        <v>12</v>
      </c>
      <c r="H14" s="30"/>
      <c r="I14" s="11">
        <f>Tabulka114[[#This Row],[Cena za MJ bez DPH ***]]*Tabulka114[[#This Row],[Množství]]</f>
        <v>0</v>
      </c>
      <c r="J14" s="33"/>
      <c r="K14" s="32"/>
      <c r="L14" s="32"/>
    </row>
    <row r="15" spans="1:12" ht="24.95" customHeight="1" x14ac:dyDescent="0.25">
      <c r="A15" s="4">
        <v>11</v>
      </c>
      <c r="B15" s="9" t="s">
        <v>22</v>
      </c>
      <c r="C15" s="10">
        <v>5</v>
      </c>
      <c r="D15" s="28"/>
      <c r="E15" s="5" t="s">
        <v>7</v>
      </c>
      <c r="F15" s="5">
        <v>150</v>
      </c>
      <c r="G15" s="6" t="s">
        <v>12</v>
      </c>
      <c r="H15" s="29"/>
      <c r="I15" s="11">
        <f>Tabulka114[[#This Row],[Cena za MJ bez DPH ***]]*Tabulka114[[#This Row],[Množství]]</f>
        <v>0</v>
      </c>
      <c r="J15" s="33"/>
      <c r="K15" s="32"/>
      <c r="L15" s="32"/>
    </row>
    <row r="16" spans="1:12" ht="24.95" customHeight="1" x14ac:dyDescent="0.25">
      <c r="A16" s="4">
        <v>12</v>
      </c>
      <c r="B16" s="9" t="s">
        <v>23</v>
      </c>
      <c r="C16" s="10">
        <v>5</v>
      </c>
      <c r="D16" s="28"/>
      <c r="E16" s="5" t="s">
        <v>7</v>
      </c>
      <c r="F16" s="10">
        <v>150</v>
      </c>
      <c r="G16" s="6" t="s">
        <v>12</v>
      </c>
      <c r="H16" s="30"/>
      <c r="I16" s="11">
        <f>Tabulka114[[#This Row],[Cena za MJ bez DPH ***]]*Tabulka114[[#This Row],[Množství]]</f>
        <v>0</v>
      </c>
      <c r="J16" s="33"/>
      <c r="K16" s="32"/>
      <c r="L16" s="32"/>
    </row>
    <row r="17" spans="1:12" ht="24.95" customHeight="1" x14ac:dyDescent="0.25">
      <c r="A17" s="4">
        <v>13</v>
      </c>
      <c r="B17" s="9" t="s">
        <v>24</v>
      </c>
      <c r="C17" s="5">
        <v>5</v>
      </c>
      <c r="D17" s="28"/>
      <c r="E17" s="5" t="s">
        <v>7</v>
      </c>
      <c r="F17" s="5">
        <v>150</v>
      </c>
      <c r="G17" s="6" t="s">
        <v>12</v>
      </c>
      <c r="H17" s="29"/>
      <c r="I17" s="11">
        <f>Tabulka114[[#This Row],[Cena za MJ bez DPH ***]]*Tabulka114[[#This Row],[Množství]]</f>
        <v>0</v>
      </c>
      <c r="J17" s="33"/>
      <c r="K17" s="32"/>
      <c r="L17" s="32"/>
    </row>
    <row r="18" spans="1:12" ht="24.95" customHeight="1" x14ac:dyDescent="0.25">
      <c r="A18" s="4">
        <v>14</v>
      </c>
      <c r="B18" s="9" t="s">
        <v>25</v>
      </c>
      <c r="C18" s="10">
        <v>5</v>
      </c>
      <c r="D18" s="28"/>
      <c r="E18" s="5" t="s">
        <v>7</v>
      </c>
      <c r="F18" s="10">
        <v>150</v>
      </c>
      <c r="G18" s="6" t="s">
        <v>12</v>
      </c>
      <c r="H18" s="30"/>
      <c r="I18" s="11">
        <f>Tabulka114[[#This Row],[Cena za MJ bez DPH ***]]*Tabulka114[[#This Row],[Množství]]</f>
        <v>0</v>
      </c>
      <c r="J18" s="33"/>
      <c r="K18" s="32"/>
      <c r="L18" s="32"/>
    </row>
    <row r="19" spans="1:12" ht="24.95" customHeight="1" x14ac:dyDescent="0.25">
      <c r="A19" s="4">
        <v>15</v>
      </c>
      <c r="B19" s="9" t="s">
        <v>26</v>
      </c>
      <c r="C19" s="10">
        <v>5</v>
      </c>
      <c r="D19" s="28"/>
      <c r="E19" s="5" t="s">
        <v>7</v>
      </c>
      <c r="F19" s="5">
        <v>150</v>
      </c>
      <c r="G19" s="6" t="s">
        <v>12</v>
      </c>
      <c r="H19" s="29"/>
      <c r="I19" s="11">
        <f>Tabulka114[[#This Row],[Cena za MJ bez DPH ***]]*Tabulka114[[#This Row],[Množství]]</f>
        <v>0</v>
      </c>
      <c r="J19" s="33"/>
      <c r="K19" s="32"/>
      <c r="L19" s="32"/>
    </row>
    <row r="20" spans="1:12" ht="24.95" customHeight="1" x14ac:dyDescent="0.25">
      <c r="A20" s="4">
        <v>16</v>
      </c>
      <c r="B20" s="9" t="s">
        <v>27</v>
      </c>
      <c r="C20" s="10">
        <v>5</v>
      </c>
      <c r="D20" s="28"/>
      <c r="E20" s="5" t="s">
        <v>7</v>
      </c>
      <c r="F20" s="10">
        <v>150</v>
      </c>
      <c r="G20" s="6" t="s">
        <v>12</v>
      </c>
      <c r="H20" s="30"/>
      <c r="I20" s="11">
        <f>Tabulka114[[#This Row],[Cena za MJ bez DPH ***]]*Tabulka114[[#This Row],[Množství]]</f>
        <v>0</v>
      </c>
      <c r="J20" s="33"/>
      <c r="K20" s="32"/>
      <c r="L20" s="32"/>
    </row>
    <row r="21" spans="1:12" ht="24.95" customHeight="1" x14ac:dyDescent="0.25">
      <c r="A21" s="4">
        <v>17</v>
      </c>
      <c r="B21" s="9" t="s">
        <v>28</v>
      </c>
      <c r="C21" s="5">
        <v>5</v>
      </c>
      <c r="D21" s="28"/>
      <c r="E21" s="5" t="s">
        <v>7</v>
      </c>
      <c r="F21" s="5">
        <v>150</v>
      </c>
      <c r="G21" s="6" t="s">
        <v>12</v>
      </c>
      <c r="H21" s="29"/>
      <c r="I21" s="11">
        <f>Tabulka114[[#This Row],[Cena za MJ bez DPH ***]]*Tabulka114[[#This Row],[Množství]]</f>
        <v>0</v>
      </c>
      <c r="J21" s="33"/>
      <c r="K21" s="32"/>
      <c r="L21" s="32"/>
    </row>
    <row r="22" spans="1:12" ht="24.95" customHeight="1" x14ac:dyDescent="0.25">
      <c r="A22" s="4">
        <v>18</v>
      </c>
      <c r="B22" s="9" t="s">
        <v>29</v>
      </c>
      <c r="C22" s="10">
        <v>5</v>
      </c>
      <c r="D22" s="28"/>
      <c r="E22" s="5" t="s">
        <v>7</v>
      </c>
      <c r="F22" s="10">
        <v>150</v>
      </c>
      <c r="G22" s="6" t="s">
        <v>12</v>
      </c>
      <c r="H22" s="30"/>
      <c r="I22" s="11">
        <f>Tabulka114[[#This Row],[Cena za MJ bez DPH ***]]*Tabulka114[[#This Row],[Množství]]</f>
        <v>0</v>
      </c>
      <c r="J22" s="33"/>
      <c r="K22" s="32"/>
      <c r="L22" s="32"/>
    </row>
    <row r="23" spans="1:12" ht="24.95" customHeight="1" x14ac:dyDescent="0.25">
      <c r="A23" s="4">
        <v>19</v>
      </c>
      <c r="B23" s="9" t="s">
        <v>30</v>
      </c>
      <c r="C23" s="10">
        <v>5</v>
      </c>
      <c r="D23" s="28"/>
      <c r="E23" s="5" t="s">
        <v>7</v>
      </c>
      <c r="F23" s="5">
        <v>150</v>
      </c>
      <c r="G23" s="6" t="s">
        <v>12</v>
      </c>
      <c r="H23" s="29"/>
      <c r="I23" s="11">
        <f>Tabulka114[[#This Row],[Cena za MJ bez DPH ***]]*Tabulka114[[#This Row],[Množství]]</f>
        <v>0</v>
      </c>
      <c r="J23" s="33"/>
      <c r="K23" s="32"/>
      <c r="L23" s="32"/>
    </row>
    <row r="24" spans="1:12" ht="24.95" customHeight="1" x14ac:dyDescent="0.25">
      <c r="A24" s="4">
        <v>20</v>
      </c>
      <c r="B24" s="9" t="s">
        <v>31</v>
      </c>
      <c r="C24" s="10">
        <v>5</v>
      </c>
      <c r="D24" s="28"/>
      <c r="E24" s="5" t="s">
        <v>7</v>
      </c>
      <c r="F24" s="10">
        <v>150</v>
      </c>
      <c r="G24" s="6" t="s">
        <v>12</v>
      </c>
      <c r="H24" s="30"/>
      <c r="I24" s="11">
        <f>Tabulka114[[#This Row],[Cena za MJ bez DPH ***]]*Tabulka114[[#This Row],[Množství]]</f>
        <v>0</v>
      </c>
      <c r="J24" s="33"/>
      <c r="K24" s="32"/>
      <c r="L24" s="32"/>
    </row>
    <row r="25" spans="1:12" ht="24.95" customHeight="1" x14ac:dyDescent="0.25">
      <c r="A25" s="4">
        <v>21</v>
      </c>
      <c r="B25" s="9" t="s">
        <v>32</v>
      </c>
      <c r="C25" s="5">
        <v>5</v>
      </c>
      <c r="D25" s="28"/>
      <c r="E25" s="5" t="s">
        <v>7</v>
      </c>
      <c r="F25" s="5">
        <v>150</v>
      </c>
      <c r="G25" s="6" t="s">
        <v>12</v>
      </c>
      <c r="H25" s="29"/>
      <c r="I25" s="11">
        <f>Tabulka114[[#This Row],[Cena za MJ bez DPH ***]]*Tabulka114[[#This Row],[Množství]]</f>
        <v>0</v>
      </c>
      <c r="J25" s="33"/>
      <c r="K25" s="32"/>
      <c r="L25" s="32"/>
    </row>
    <row r="26" spans="1:12" ht="24.95" customHeight="1" x14ac:dyDescent="0.25">
      <c r="A26" s="4">
        <v>22</v>
      </c>
      <c r="B26" s="9" t="s">
        <v>33</v>
      </c>
      <c r="C26" s="10">
        <v>5</v>
      </c>
      <c r="D26" s="28"/>
      <c r="E26" s="5" t="s">
        <v>7</v>
      </c>
      <c r="F26" s="10">
        <v>150</v>
      </c>
      <c r="G26" s="6" t="s">
        <v>12</v>
      </c>
      <c r="H26" s="30"/>
      <c r="I26" s="11">
        <f>Tabulka114[[#This Row],[Cena za MJ bez DPH ***]]*Tabulka114[[#This Row],[Množství]]</f>
        <v>0</v>
      </c>
      <c r="J26" s="33"/>
      <c r="K26" s="32"/>
      <c r="L26" s="32"/>
    </row>
    <row r="27" spans="1:12" ht="24.95" customHeight="1" x14ac:dyDescent="0.25">
      <c r="A27" s="4">
        <v>23</v>
      </c>
      <c r="B27" s="9" t="s">
        <v>34</v>
      </c>
      <c r="C27" s="10">
        <v>5</v>
      </c>
      <c r="D27" s="28"/>
      <c r="E27" s="5" t="s">
        <v>7</v>
      </c>
      <c r="F27" s="5">
        <v>150</v>
      </c>
      <c r="G27" s="6" t="s">
        <v>12</v>
      </c>
      <c r="H27" s="29"/>
      <c r="I27" s="11">
        <f>Tabulka114[[#This Row],[Cena za MJ bez DPH ***]]*Tabulka114[[#This Row],[Množství]]</f>
        <v>0</v>
      </c>
      <c r="J27" s="33"/>
      <c r="K27" s="32"/>
      <c r="L27" s="32"/>
    </row>
    <row r="28" spans="1:12" ht="24.95" customHeight="1" x14ac:dyDescent="0.25">
      <c r="A28" s="4">
        <v>24</v>
      </c>
      <c r="B28" s="9" t="s">
        <v>35</v>
      </c>
      <c r="C28" s="10">
        <v>5</v>
      </c>
      <c r="D28" s="28"/>
      <c r="E28" s="5" t="s">
        <v>7</v>
      </c>
      <c r="F28" s="10">
        <v>150</v>
      </c>
      <c r="G28" s="6" t="s">
        <v>12</v>
      </c>
      <c r="H28" s="30"/>
      <c r="I28" s="11">
        <f>Tabulka114[[#This Row],[Cena za MJ bez DPH ***]]*Tabulka114[[#This Row],[Množství]]</f>
        <v>0</v>
      </c>
      <c r="J28" s="33"/>
      <c r="K28" s="32"/>
      <c r="L28" s="32"/>
    </row>
    <row r="29" spans="1:12" ht="24.95" customHeight="1" x14ac:dyDescent="0.25">
      <c r="A29" s="4">
        <v>25</v>
      </c>
      <c r="B29" s="9" t="s">
        <v>36</v>
      </c>
      <c r="C29" s="5">
        <v>5</v>
      </c>
      <c r="D29" s="28"/>
      <c r="E29" s="5" t="s">
        <v>7</v>
      </c>
      <c r="F29" s="5">
        <v>150</v>
      </c>
      <c r="G29" s="6" t="s">
        <v>12</v>
      </c>
      <c r="H29" s="29"/>
      <c r="I29" s="11">
        <f>Tabulka114[[#This Row],[Cena za MJ bez DPH ***]]*Tabulka114[[#This Row],[Množství]]</f>
        <v>0</v>
      </c>
      <c r="J29" s="33"/>
      <c r="K29" s="32"/>
      <c r="L29" s="32"/>
    </row>
    <row r="30" spans="1:12" ht="24.95" customHeight="1" x14ac:dyDescent="0.25">
      <c r="A30" s="4">
        <v>26</v>
      </c>
      <c r="B30" s="9" t="s">
        <v>37</v>
      </c>
      <c r="C30" s="10">
        <v>5</v>
      </c>
      <c r="D30" s="28"/>
      <c r="E30" s="5" t="s">
        <v>7</v>
      </c>
      <c r="F30" s="10">
        <v>150</v>
      </c>
      <c r="G30" s="6" t="s">
        <v>12</v>
      </c>
      <c r="H30" s="30"/>
      <c r="I30" s="11">
        <f>Tabulka114[[#This Row],[Cena za MJ bez DPH ***]]*Tabulka114[[#This Row],[Množství]]</f>
        <v>0</v>
      </c>
      <c r="J30" s="33"/>
      <c r="K30" s="32"/>
      <c r="L30" s="32"/>
    </row>
    <row r="31" spans="1:12" ht="24.95" customHeight="1" x14ac:dyDescent="0.25">
      <c r="A31" s="4">
        <v>27</v>
      </c>
      <c r="B31" s="9" t="s">
        <v>38</v>
      </c>
      <c r="C31" s="10">
        <v>5</v>
      </c>
      <c r="D31" s="28"/>
      <c r="E31" s="5" t="s">
        <v>7</v>
      </c>
      <c r="F31" s="5">
        <v>150</v>
      </c>
      <c r="G31" s="6" t="s">
        <v>12</v>
      </c>
      <c r="H31" s="29"/>
      <c r="I31" s="11">
        <f>Tabulka114[[#This Row],[Cena za MJ bez DPH ***]]*Tabulka114[[#This Row],[Množství]]</f>
        <v>0</v>
      </c>
      <c r="J31" s="33"/>
      <c r="K31" s="32"/>
      <c r="L31" s="32"/>
    </row>
    <row r="32" spans="1:12" ht="24.95" customHeight="1" x14ac:dyDescent="0.25">
      <c r="A32" s="4">
        <v>28</v>
      </c>
      <c r="B32" s="9" t="s">
        <v>39</v>
      </c>
      <c r="C32" s="10">
        <v>5</v>
      </c>
      <c r="D32" s="28"/>
      <c r="E32" s="5" t="s">
        <v>7</v>
      </c>
      <c r="F32" s="10">
        <v>150</v>
      </c>
      <c r="G32" s="6" t="s">
        <v>12</v>
      </c>
      <c r="H32" s="30"/>
      <c r="I32" s="11">
        <f>Tabulka114[[#This Row],[Cena za MJ bez DPH ***]]*Tabulka114[[#This Row],[Množství]]</f>
        <v>0</v>
      </c>
      <c r="J32" s="33"/>
      <c r="K32" s="32"/>
      <c r="L32" s="32"/>
    </row>
    <row r="33" spans="1:12" ht="24.95" customHeight="1" x14ac:dyDescent="0.25">
      <c r="A33" s="4">
        <v>29</v>
      </c>
      <c r="B33" s="9" t="s">
        <v>40</v>
      </c>
      <c r="C33" s="5">
        <v>5</v>
      </c>
      <c r="D33" s="28"/>
      <c r="E33" s="5" t="s">
        <v>7</v>
      </c>
      <c r="F33" s="5">
        <v>150</v>
      </c>
      <c r="G33" s="6" t="s">
        <v>12</v>
      </c>
      <c r="H33" s="29"/>
      <c r="I33" s="11">
        <f>Tabulka114[[#This Row],[Cena za MJ bez DPH ***]]*Tabulka114[[#This Row],[Množství]]</f>
        <v>0</v>
      </c>
      <c r="J33" s="33"/>
      <c r="K33" s="32"/>
      <c r="L33" s="32"/>
    </row>
    <row r="34" spans="1:12" ht="24.95" customHeight="1" x14ac:dyDescent="0.25">
      <c r="A34" s="4">
        <v>30</v>
      </c>
      <c r="B34" s="9" t="s">
        <v>41</v>
      </c>
      <c r="C34" s="10">
        <v>5</v>
      </c>
      <c r="D34" s="28"/>
      <c r="E34" s="5" t="s">
        <v>7</v>
      </c>
      <c r="F34" s="10">
        <v>150</v>
      </c>
      <c r="G34" s="6" t="s">
        <v>12</v>
      </c>
      <c r="H34" s="30"/>
      <c r="I34" s="11">
        <f>Tabulka114[[#This Row],[Cena za MJ bez DPH ***]]*Tabulka114[[#This Row],[Množství]]</f>
        <v>0</v>
      </c>
      <c r="J34" s="33"/>
      <c r="K34" s="32"/>
      <c r="L34" s="32"/>
    </row>
    <row r="35" spans="1:12" ht="24.95" customHeight="1" x14ac:dyDescent="0.25">
      <c r="A35" s="4">
        <v>31</v>
      </c>
      <c r="B35" s="9" t="s">
        <v>42</v>
      </c>
      <c r="C35" s="10">
        <v>5</v>
      </c>
      <c r="D35" s="28"/>
      <c r="E35" s="5" t="s">
        <v>7</v>
      </c>
      <c r="F35" s="5">
        <v>150</v>
      </c>
      <c r="G35" s="6" t="s">
        <v>12</v>
      </c>
      <c r="H35" s="29"/>
      <c r="I35" s="11">
        <f>Tabulka114[[#This Row],[Cena za MJ bez DPH ***]]*Tabulka114[[#This Row],[Množství]]</f>
        <v>0</v>
      </c>
      <c r="J35" s="33"/>
      <c r="K35" s="32"/>
      <c r="L35" s="32"/>
    </row>
    <row r="36" spans="1:12" ht="24.95" customHeight="1" x14ac:dyDescent="0.25">
      <c r="A36" s="4">
        <v>32</v>
      </c>
      <c r="B36" s="9" t="s">
        <v>43</v>
      </c>
      <c r="C36" s="10">
        <v>5</v>
      </c>
      <c r="D36" s="28"/>
      <c r="E36" s="5" t="s">
        <v>7</v>
      </c>
      <c r="F36" s="10">
        <v>150</v>
      </c>
      <c r="G36" s="6" t="s">
        <v>12</v>
      </c>
      <c r="H36" s="30"/>
      <c r="I36" s="11">
        <f>Tabulka114[[#This Row],[Cena za MJ bez DPH ***]]*Tabulka114[[#This Row],[Množství]]</f>
        <v>0</v>
      </c>
      <c r="J36" s="33"/>
      <c r="K36" s="32"/>
      <c r="L36" s="32"/>
    </row>
    <row r="37" spans="1:12" ht="24.95" customHeight="1" x14ac:dyDescent="0.25">
      <c r="A37" s="4">
        <v>33</v>
      </c>
      <c r="B37" s="9" t="s">
        <v>44</v>
      </c>
      <c r="C37" s="5">
        <v>5</v>
      </c>
      <c r="D37" s="28"/>
      <c r="E37" s="5" t="s">
        <v>7</v>
      </c>
      <c r="F37" s="5">
        <v>150</v>
      </c>
      <c r="G37" s="6" t="s">
        <v>12</v>
      </c>
      <c r="H37" s="29"/>
      <c r="I37" s="11">
        <f>Tabulka114[[#This Row],[Cena za MJ bez DPH ***]]*Tabulka114[[#This Row],[Množství]]</f>
        <v>0</v>
      </c>
      <c r="J37" s="33"/>
      <c r="K37" s="32"/>
      <c r="L37" s="32"/>
    </row>
    <row r="38" spans="1:12" ht="24.95" customHeight="1" x14ac:dyDescent="0.25">
      <c r="A38" s="4">
        <v>34</v>
      </c>
      <c r="B38" s="9" t="s">
        <v>45</v>
      </c>
      <c r="C38" s="10">
        <v>5</v>
      </c>
      <c r="D38" s="28"/>
      <c r="E38" s="5" t="s">
        <v>7</v>
      </c>
      <c r="F38" s="10">
        <v>150</v>
      </c>
      <c r="G38" s="6" t="s">
        <v>12</v>
      </c>
      <c r="H38" s="30"/>
      <c r="I38" s="11">
        <f>Tabulka114[[#This Row],[Cena za MJ bez DPH ***]]*Tabulka114[[#This Row],[Množství]]</f>
        <v>0</v>
      </c>
      <c r="J38" s="33"/>
      <c r="K38" s="32"/>
      <c r="L38" s="32"/>
    </row>
    <row r="39" spans="1:12" ht="24.95" customHeight="1" x14ac:dyDescent="0.25">
      <c r="A39" s="4">
        <v>35</v>
      </c>
      <c r="B39" s="9" t="s">
        <v>46</v>
      </c>
      <c r="C39" s="10">
        <v>5</v>
      </c>
      <c r="D39" s="28"/>
      <c r="E39" s="5" t="s">
        <v>7</v>
      </c>
      <c r="F39" s="5">
        <v>150</v>
      </c>
      <c r="G39" s="6" t="s">
        <v>12</v>
      </c>
      <c r="H39" s="29"/>
      <c r="I39" s="11">
        <f>Tabulka114[[#This Row],[Cena za MJ bez DPH ***]]*Tabulka114[[#This Row],[Množství]]</f>
        <v>0</v>
      </c>
      <c r="J39" s="33"/>
      <c r="K39" s="32"/>
      <c r="L39" s="32"/>
    </row>
    <row r="40" spans="1:12" ht="24.95" customHeight="1" x14ac:dyDescent="0.25">
      <c r="A40" s="4">
        <v>36</v>
      </c>
      <c r="B40" s="9" t="s">
        <v>47</v>
      </c>
      <c r="C40" s="10">
        <v>5</v>
      </c>
      <c r="D40" s="28"/>
      <c r="E40" s="5" t="s">
        <v>7</v>
      </c>
      <c r="F40" s="10">
        <v>150</v>
      </c>
      <c r="G40" s="6" t="s">
        <v>12</v>
      </c>
      <c r="H40" s="30"/>
      <c r="I40" s="11">
        <f>Tabulka114[[#This Row],[Cena za MJ bez DPH ***]]*Tabulka114[[#This Row],[Množství]]</f>
        <v>0</v>
      </c>
      <c r="J40" s="33"/>
      <c r="K40" s="32"/>
      <c r="L40" s="32"/>
    </row>
    <row r="41" spans="1:12" ht="24.95" customHeight="1" x14ac:dyDescent="0.25">
      <c r="A41" s="4">
        <v>37</v>
      </c>
      <c r="B41" s="9" t="s">
        <v>38</v>
      </c>
      <c r="C41" s="5">
        <v>5</v>
      </c>
      <c r="D41" s="28"/>
      <c r="E41" s="5" t="s">
        <v>7</v>
      </c>
      <c r="F41" s="5">
        <v>150</v>
      </c>
      <c r="G41" s="6" t="s">
        <v>12</v>
      </c>
      <c r="H41" s="29"/>
      <c r="I41" s="11">
        <f>Tabulka114[[#This Row],[Cena za MJ bez DPH ***]]*Tabulka114[[#This Row],[Množství]]</f>
        <v>0</v>
      </c>
      <c r="J41" s="33"/>
      <c r="K41" s="32"/>
      <c r="L41" s="32"/>
    </row>
    <row r="42" spans="1:12" ht="24.95" customHeight="1" x14ac:dyDescent="0.25">
      <c r="A42" s="4">
        <v>38</v>
      </c>
      <c r="B42" s="9" t="s">
        <v>48</v>
      </c>
      <c r="C42" s="10">
        <v>5</v>
      </c>
      <c r="D42" s="28"/>
      <c r="E42" s="5" t="s">
        <v>7</v>
      </c>
      <c r="F42" s="10">
        <v>150</v>
      </c>
      <c r="G42" s="6" t="s">
        <v>12</v>
      </c>
      <c r="H42" s="30"/>
      <c r="I42" s="11">
        <f>Tabulka114[[#This Row],[Cena za MJ bez DPH ***]]*Tabulka114[[#This Row],[Množství]]</f>
        <v>0</v>
      </c>
      <c r="J42" s="33"/>
      <c r="K42" s="32"/>
      <c r="L42" s="32"/>
    </row>
    <row r="43" spans="1:12" ht="24.95" customHeight="1" x14ac:dyDescent="0.25">
      <c r="A43" s="4">
        <v>39</v>
      </c>
      <c r="B43" s="9" t="s">
        <v>49</v>
      </c>
      <c r="C43" s="10">
        <v>5</v>
      </c>
      <c r="D43" s="28"/>
      <c r="E43" s="5" t="s">
        <v>7</v>
      </c>
      <c r="F43" s="5">
        <v>150</v>
      </c>
      <c r="G43" s="6" t="s">
        <v>12</v>
      </c>
      <c r="H43" s="29"/>
      <c r="I43" s="11">
        <f>Tabulka114[[#This Row],[Cena za MJ bez DPH ***]]*Tabulka114[[#This Row],[Množství]]</f>
        <v>0</v>
      </c>
      <c r="J43" s="33"/>
      <c r="K43" s="32"/>
      <c r="L43" s="32"/>
    </row>
    <row r="44" spans="1:12" ht="24.95" customHeight="1" x14ac:dyDescent="0.25">
      <c r="A44" s="4">
        <v>40</v>
      </c>
      <c r="B44" s="9" t="s">
        <v>50</v>
      </c>
      <c r="C44" s="10">
        <v>5</v>
      </c>
      <c r="D44" s="28"/>
      <c r="E44" s="5" t="s">
        <v>7</v>
      </c>
      <c r="F44" s="10">
        <v>150</v>
      </c>
      <c r="G44" s="6" t="s">
        <v>12</v>
      </c>
      <c r="H44" s="30"/>
      <c r="I44" s="11">
        <f>Tabulka114[[#This Row],[Cena za MJ bez DPH ***]]*Tabulka114[[#This Row],[Množství]]</f>
        <v>0</v>
      </c>
      <c r="J44" s="33"/>
      <c r="K44" s="32"/>
      <c r="L44" s="32"/>
    </row>
    <row r="45" spans="1:12" ht="24.95" customHeight="1" x14ac:dyDescent="0.25">
      <c r="A45" s="12" t="s">
        <v>8</v>
      </c>
      <c r="B45" s="13"/>
      <c r="C45" s="14"/>
      <c r="D45" s="14"/>
      <c r="E45" s="15"/>
      <c r="F45" s="15"/>
      <c r="G45" s="15"/>
      <c r="H45" s="15"/>
      <c r="I45" s="16">
        <f>SUBTOTAL(109,Tabulka114[Cena celkem ****])</f>
        <v>0</v>
      </c>
      <c r="J45" s="15"/>
      <c r="K45" s="22"/>
      <c r="L45" s="22"/>
    </row>
    <row r="46" spans="1:12" ht="24.95" customHeight="1" x14ac:dyDescent="0.25">
      <c r="A46" s="17"/>
      <c r="B46" s="17"/>
      <c r="D46" s="18"/>
      <c r="H46" s="19"/>
    </row>
    <row r="47" spans="1:12" ht="24.95" customHeight="1" x14ac:dyDescent="0.25">
      <c r="A47" s="17"/>
      <c r="B47" s="17"/>
      <c r="D47" s="18"/>
      <c r="H47" s="18"/>
    </row>
    <row r="48" spans="1:12" ht="24.95" customHeight="1" x14ac:dyDescent="0.25"/>
    <row r="49" ht="24.95" customHeight="1" x14ac:dyDescent="0.25"/>
  </sheetData>
  <sheetProtection algorithmName="SHA-512" hashValue="SugKPc7Gye/nOYNcjGIM+Xogsf/1EBWPd07wkz8A2s1DFic24gSr2aROMtq2D5CCkpKgNH0rTo/knJS/vHJHJQ==" saltValue="dJepwrvn4GPf98OXnEkDAA==" spinCount="100000" sheet="1" objects="1" scenarios="1"/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2023-04-17T06:16:40Z</dcterms:created>
  <dcterms:modified xsi:type="dcterms:W3CDTF">2023-09-20T11:44:46Z</dcterms:modified>
</cp:coreProperties>
</file>