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812" activeTab="0"/>
  </bookViews>
  <sheets>
    <sheet name="Nabidkova_cena" sheetId="1" r:id="rId1"/>
    <sheet name="1 Notebook " sheetId="8" r:id="rId2"/>
  </sheets>
  <definedNames>
    <definedName name="SHEET_TITLE" localSheetId="0">"""Nabidkova_cena"""</definedName>
    <definedName name="_xlnm.Print_Area" localSheetId="0">'Nabidkova_cena'!$A$1:$I$15</definedName>
  </definedNames>
  <calcPr calcId="191029"/>
  <extLst/>
</workbook>
</file>

<file path=xl/sharedStrings.xml><?xml version="1.0" encoding="utf-8"?>
<sst xmlns="http://schemas.openxmlformats.org/spreadsheetml/2006/main" count="79" uniqueCount="71">
  <si>
    <t>číslo položky</t>
  </si>
  <si>
    <t xml:space="preserve"> Kč DPH 21 %</t>
  </si>
  <si>
    <t>Technická specifikace</t>
  </si>
  <si>
    <t>ano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</si>
  <si>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</si>
  <si>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</si>
  <si>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</si>
  <si>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</si>
  <si>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</si>
  <si>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</si>
  <si>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</si>
  <si>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</si>
  <si>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</si>
  <si>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</si>
  <si>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</si>
  <si>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</si>
  <si>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</si>
  <si>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</si>
  <si>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</si>
  <si>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Základní parametry</t>
  </si>
  <si>
    <t>Číslo faktury /objednávky</t>
  </si>
  <si>
    <t>Celková cena 
Kč vč. DPH</t>
  </si>
  <si>
    <t>Paměť</t>
  </si>
  <si>
    <t>Thunderbolt 4</t>
  </si>
  <si>
    <t>Typ displeje</t>
  </si>
  <si>
    <t>V …………………………. dne …………….2023</t>
  </si>
  <si>
    <t>Konvertibilní notebook:</t>
  </si>
  <si>
    <t>302230036</t>
  </si>
  <si>
    <t>Displej</t>
  </si>
  <si>
    <t>Konstrukce</t>
  </si>
  <si>
    <t>konvertibilní</t>
  </si>
  <si>
    <t>Svítivost displeje</t>
  </si>
  <si>
    <t>Procesor</t>
  </si>
  <si>
    <t>i7 1250U (nebo novější)</t>
  </si>
  <si>
    <t>Disk</t>
  </si>
  <si>
    <t>Operační systém</t>
  </si>
  <si>
    <t>windows 11 pro</t>
  </si>
  <si>
    <t>Webkamera</t>
  </si>
  <si>
    <t>rozlišení min. 5Mpx</t>
  </si>
  <si>
    <t>Nabíjecí konektor</t>
  </si>
  <si>
    <t>USB-C</t>
  </si>
  <si>
    <t>Maximální výdrž baterie</t>
  </si>
  <si>
    <t>Materiál konstrukce</t>
  </si>
  <si>
    <t>celokovový</t>
  </si>
  <si>
    <t>Hmotnost</t>
  </si>
  <si>
    <t>max 1,34 kg</t>
  </si>
  <si>
    <t>min 2x</t>
  </si>
  <si>
    <t>USB 3.2 Gen 2</t>
  </si>
  <si>
    <t>Bluetooth</t>
  </si>
  <si>
    <t>Bluetooth v5.3</t>
  </si>
  <si>
    <t>WiFi</t>
  </si>
  <si>
    <t>802.11ax (6GHz)</t>
  </si>
  <si>
    <t>Čtečka paměťových karet</t>
  </si>
  <si>
    <t>Podpora aktivního stylusu</t>
  </si>
  <si>
    <t>Stylus součástí dodávky</t>
  </si>
  <si>
    <t>Záruka</t>
  </si>
  <si>
    <t>min 2 roky onsite</t>
  </si>
  <si>
    <t>Úhlopříčka displeje</t>
  </si>
  <si>
    <t>13,3"</t>
  </si>
  <si>
    <t>Rozlišení displeje</t>
  </si>
  <si>
    <t>2 880 x 1 800</t>
  </si>
  <si>
    <t xml:space="preserve"> OLED,
dotykový, 
lesklý</t>
  </si>
  <si>
    <t>SSD</t>
  </si>
  <si>
    <t>LPDDR4X</t>
  </si>
  <si>
    <t xml:space="preserve"> 512 GB M.2</t>
  </si>
  <si>
    <t xml:space="preserve"> 4 266 MHz</t>
  </si>
  <si>
    <t>min 500 Nits (HDR)</t>
  </si>
  <si>
    <t>Konektivita</t>
  </si>
  <si>
    <t>Další požadavky</t>
  </si>
  <si>
    <t>15 h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</si>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</sst>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8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2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3" borderId="2" xfId="0" applyFont="1" applyFill="1" applyBorder="1" applyAlignment="1" applyProtection="1">
      <alignment horizontal="left" vertical="top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14" borderId="3" xfId="0" applyFont="1" applyFill="1" applyBorder="1" applyAlignment="1" applyProtection="1">
      <alignment vertical="center" wrapText="1"/>
      <protection/>
    </xf>
    <xf numFmtId="0" fontId="18" fillId="14" borderId="3" xfId="0" applyFont="1" applyFill="1" applyBorder="1" applyAlignment="1" applyProtection="1">
      <alignment horizontal="left" vertical="center" wrapText="1"/>
      <protection/>
    </xf>
    <xf numFmtId="0" fontId="7" fillId="0" borderId="2" xfId="0" applyFont="1" applyBorder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15" borderId="0" xfId="0" applyFont="1" applyFill="1" applyProtection="1">
      <protection locked="0"/>
    </xf>
    <xf numFmtId="0" fontId="7" fillId="13" borderId="2" xfId="0" applyFont="1" applyFill="1" applyBorder="1" applyProtection="1">
      <protection locked="0"/>
    </xf>
    <xf numFmtId="0" fontId="7" fillId="16" borderId="2" xfId="0" applyFont="1" applyFill="1" applyBorder="1" applyProtection="1">
      <protection locked="0"/>
    </xf>
    <xf numFmtId="3" fontId="18" fillId="13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horizontal="right" vertical="center" wrapText="1"/>
      <protection/>
    </xf>
    <xf numFmtId="49" fontId="18" fillId="15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wrapText="1"/>
      <protection/>
    </xf>
    <xf numFmtId="0" fontId="7" fillId="0" borderId="2" xfId="0" applyFont="1" applyFill="1" applyBorder="1" applyAlignment="1" applyProtection="1">
      <alignment horizontal="right" vertical="center" wrapText="1"/>
      <protection/>
    </xf>
    <xf numFmtId="0" fontId="7" fillId="17" borderId="2" xfId="0" applyFont="1" applyFill="1" applyBorder="1" applyProtection="1">
      <protection/>
    </xf>
    <xf numFmtId="0" fontId="7" fillId="17" borderId="2" xfId="0" applyFont="1" applyFill="1" applyBorder="1" applyAlignment="1" applyProtection="1">
      <alignment horizontal="right" vertical="center" wrapText="1"/>
      <protection/>
    </xf>
    <xf numFmtId="0" fontId="7" fillId="17" borderId="2" xfId="0" applyFont="1" applyFill="1" applyBorder="1" applyAlignment="1" applyProtection="1">
      <alignment horizontal="right" wrapText="1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2" xfId="0" applyBorder="1" applyProtection="1">
      <protection/>
    </xf>
    <xf numFmtId="0" fontId="7" fillId="18" borderId="0" xfId="0" applyFont="1" applyFill="1" applyProtection="1">
      <protection locked="0"/>
    </xf>
    <xf numFmtId="0" fontId="7" fillId="18" borderId="2" xfId="0" applyFont="1" applyFill="1" applyBorder="1" applyProtection="1">
      <protection locked="0"/>
    </xf>
    <xf numFmtId="0" fontId="0" fillId="0" borderId="2" xfId="0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4" fillId="13" borderId="4" xfId="0" applyFont="1" applyFill="1" applyBorder="1" applyAlignment="1" applyProtection="1">
      <alignment horizontal="left" vertical="center" wrapText="1"/>
      <protection locked="0"/>
    </xf>
    <xf numFmtId="0" fontId="24" fillId="13" borderId="3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8" fillId="0" borderId="0" xfId="0" applyFont="1" applyProtection="1">
      <protection/>
    </xf>
    <xf numFmtId="0" fontId="7" fillId="17" borderId="2" xfId="0" applyFont="1" applyFill="1" applyBorder="1" applyProtection="1">
      <protection locked="0"/>
    </xf>
    <xf numFmtId="0" fontId="0" fillId="18" borderId="2" xfId="0" applyFill="1" applyBorder="1" applyProtection="1">
      <protection/>
    </xf>
    <xf numFmtId="0" fontId="0" fillId="18" borderId="0" xfId="0" applyFill="1" applyProtection="1">
      <protection/>
    </xf>
    <xf numFmtId="0" fontId="0" fillId="0" borderId="0" xfId="0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zoomScale="70" zoomScaleNormal="70" workbookViewId="0" topLeftCell="A1">
      <selection activeCell="M6" sqref="M6"/>
    </sheetView>
  </sheetViews>
  <sheetFormatPr defaultColWidth="8.796875" defaultRowHeight="14.25"/>
  <cols>
    <col min="1" max="1" width="7.3984375" style="15" customWidth="1"/>
    <col min="2" max="2" width="40.3984375" style="15" customWidth="1"/>
    <col min="3" max="3" width="10.296875" style="15" customWidth="1"/>
    <col min="4" max="4" width="14.69921875" style="15" customWidth="1"/>
    <col min="5" max="5" width="18" style="15" customWidth="1"/>
    <col min="6" max="6" width="17.296875" style="15" customWidth="1"/>
    <col min="7" max="7" width="20.09765625" style="15" customWidth="1"/>
    <col min="8" max="8" width="1.796875" style="15" customWidth="1"/>
    <col min="9" max="9" width="12.69921875" style="15" customWidth="1"/>
    <col min="10" max="255" width="8" style="15" customWidth="1"/>
    <col min="256" max="16383" width="8.796875" style="16" customWidth="1"/>
    <col min="16384" max="16384" width="8.796875" style="15" customWidth="1"/>
  </cols>
  <sheetData>
    <row r="1" spans="1:16383" s="15" customFormat="1" ht="42.6" customHeight="1">
      <c r="A1" s="47" t="s">
        <v>4</v>
      </c>
      <c r="B1" s="47"/>
      <c r="C1" s="47"/>
      <c r="D1" s="47"/>
      <c r="E1" s="47"/>
      <c r="F1" s="47"/>
      <c r="G1" s="47"/>
      <c r="H1" s="17"/>
      <c r="I1" s="17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</row>
    <row r="2" spans="1:16383" s="15" customFormat="1" ht="14.25">
      <c r="A2" s="18"/>
      <c r="B2" s="18"/>
      <c r="C2" s="18"/>
      <c r="D2" s="18"/>
      <c r="E2" s="18"/>
      <c r="F2" s="18"/>
      <c r="G2" s="18"/>
      <c r="H2" s="17"/>
      <c r="I2" s="17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</row>
    <row r="3" spans="1:16383" s="15" customFormat="1" ht="36.45" customHeight="1">
      <c r="A3" s="1" t="s">
        <v>0</v>
      </c>
      <c r="B3" s="2" t="s">
        <v>5</v>
      </c>
      <c r="C3" s="1" t="s">
        <v>6</v>
      </c>
      <c r="D3" s="1" t="s">
        <v>15</v>
      </c>
      <c r="E3" s="1" t="s">
        <v>7</v>
      </c>
      <c r="F3" s="1" t="s">
        <v>1</v>
      </c>
      <c r="G3" s="1" t="s">
        <v>21</v>
      </c>
      <c r="H3" s="19"/>
      <c r="I3" s="20" t="s">
        <v>20</v>
      </c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</row>
    <row r="4" spans="1:16384" s="16" customFormat="1" ht="90" customHeight="1">
      <c r="A4" s="21">
        <v>1</v>
      </c>
      <c r="B4" s="22" t="s">
        <v>26</v>
      </c>
      <c r="C4" s="21">
        <v>1</v>
      </c>
      <c r="D4" s="32"/>
      <c r="E4" s="23">
        <f aca="true" t="shared" si="0" ref="E4">C4*D4</f>
        <v>0</v>
      </c>
      <c r="F4" s="23">
        <f aca="true" t="shared" si="1" ref="F4">E4*0.21</f>
        <v>0</v>
      </c>
      <c r="G4" s="23">
        <f aca="true" t="shared" si="2" ref="G4">E4+F4</f>
        <v>0</v>
      </c>
      <c r="H4" s="19"/>
      <c r="I4" s="35" t="s">
        <v>27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XFD4" s="15"/>
    </row>
    <row r="5" spans="1:16383" s="15" customFormat="1" ht="19.2" customHeight="1">
      <c r="A5" s="17"/>
      <c r="B5" s="17"/>
      <c r="C5" s="17"/>
      <c r="D5" s="17"/>
      <c r="E5" s="8"/>
      <c r="F5" s="8"/>
      <c r="G5" s="8"/>
      <c r="H5" s="17"/>
      <c r="I5" s="17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</row>
    <row r="6" spans="1:9" s="3" customFormat="1" ht="87.6" customHeight="1">
      <c r="A6" s="18"/>
      <c r="B6" s="48" t="s">
        <v>8</v>
      </c>
      <c r="C6" s="48"/>
      <c r="D6" s="48"/>
      <c r="E6" s="48"/>
      <c r="F6" s="48"/>
      <c r="G6" s="48"/>
      <c r="H6" s="53"/>
      <c r="I6" s="53"/>
    </row>
    <row r="7" spans="1:9" s="3" customFormat="1" ht="14.25">
      <c r="A7" s="18"/>
      <c r="B7" s="18"/>
      <c r="C7" s="18"/>
      <c r="D7" s="18"/>
      <c r="E7" s="18"/>
      <c r="F7" s="18"/>
      <c r="G7" s="18"/>
      <c r="H7" s="53"/>
      <c r="I7" s="53"/>
    </row>
    <row r="8" spans="1:9" s="3" customFormat="1" ht="18">
      <c r="A8" s="18"/>
      <c r="B8" s="9" t="s">
        <v>9</v>
      </c>
      <c r="C8" s="9"/>
      <c r="D8" s="9"/>
      <c r="E8" s="9"/>
      <c r="F8" s="18"/>
      <c r="G8" s="18"/>
      <c r="H8" s="53"/>
      <c r="I8" s="53"/>
    </row>
    <row r="9" spans="1:9" s="3" customFormat="1" ht="18">
      <c r="A9" s="18"/>
      <c r="B9" s="9" t="s">
        <v>10</v>
      </c>
      <c r="C9" s="9"/>
      <c r="D9" s="9"/>
      <c r="E9" s="9"/>
      <c r="F9" s="18"/>
      <c r="G9" s="18"/>
      <c r="H9" s="53"/>
      <c r="I9" s="53"/>
    </row>
    <row r="10" spans="1:9" s="3" customFormat="1" ht="18">
      <c r="A10" s="18"/>
      <c r="B10" s="9" t="s">
        <v>11</v>
      </c>
      <c r="C10" s="9"/>
      <c r="D10" s="9"/>
      <c r="E10" s="9"/>
      <c r="F10" s="18"/>
      <c r="G10" s="18"/>
      <c r="H10" s="53"/>
      <c r="I10" s="53"/>
    </row>
    <row r="11" spans="1:9" s="3" customFormat="1" ht="18">
      <c r="A11" s="18"/>
      <c r="B11" s="9" t="s">
        <v>12</v>
      </c>
      <c r="C11" s="9"/>
      <c r="D11" s="9"/>
      <c r="E11" s="9"/>
      <c r="F11" s="18"/>
      <c r="G11" s="18"/>
      <c r="H11" s="53"/>
      <c r="I11" s="53"/>
    </row>
    <row r="12" spans="1:7" s="3" customFormat="1" ht="14.25">
      <c r="A12" s="16"/>
      <c r="B12" s="16"/>
      <c r="C12" s="16"/>
      <c r="D12" s="16"/>
      <c r="E12" s="16"/>
      <c r="F12" s="16"/>
      <c r="G12" s="16"/>
    </row>
    <row r="13" spans="1:7" s="3" customFormat="1" ht="15.6">
      <c r="A13" s="16"/>
      <c r="B13" s="51" t="s">
        <v>25</v>
      </c>
      <c r="C13" s="52"/>
      <c r="D13" s="16"/>
      <c r="E13" s="16"/>
      <c r="F13" s="16"/>
      <c r="G13" s="16"/>
    </row>
    <row r="14" spans="1:7" s="3" customFormat="1" ht="31.2" customHeight="1">
      <c r="A14" s="16"/>
      <c r="B14" s="16" t="s">
        <v>13</v>
      </c>
      <c r="C14" s="16"/>
      <c r="D14" s="16"/>
      <c r="E14" s="16"/>
      <c r="F14" s="16"/>
      <c r="G14" s="16"/>
    </row>
    <row r="15" spans="1:7" s="3" customFormat="1" ht="14.25">
      <c r="A15" s="16"/>
      <c r="B15" s="16" t="s">
        <v>14</v>
      </c>
      <c r="C15" s="16"/>
      <c r="D15" s="16"/>
      <c r="E15" s="16"/>
      <c r="F15" s="16"/>
      <c r="G15" s="16"/>
    </row>
    <row r="16" spans="256:16383" s="15" customFormat="1" ht="14.25"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  <c r="XFC16" s="16"/>
    </row>
  </sheetData>
  <sheetProtection algorithmName="SHA-512" hashValue="i7OEV0/IM5WLLsUQL78QegKFHuPIQJagbm7rHtEIL52Sb4fHC3Qab5iz5Uq6XNuzxbwB7K0fKGRw4qiZqoygsQ==" saltValue="6z83Z5Vq0poYMCZQboeGUg==" spinCount="100000" sheet="1" objects="1" scenarios="1" formatCells="0" formatColumns="0" formatRows="0"/>
  <mergeCells count="2">
    <mergeCell ref="A1:G1"/>
    <mergeCell ref="B6:G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29C-FEE7-42F8-8DF9-1DA41800C9E5}">
  <dimension ref="A1:E33"/>
  <sheetViews>
    <sheetView zoomScale="70" zoomScaleNormal="70" workbookViewId="0" topLeftCell="A1">
      <selection activeCell="N10" sqref="N10"/>
    </sheetView>
  </sheetViews>
  <sheetFormatPr defaultColWidth="8.796875" defaultRowHeight="14.25"/>
  <cols>
    <col min="1" max="1" width="24.8984375" style="27" customWidth="1"/>
    <col min="2" max="2" width="20.19921875" style="27" customWidth="1"/>
    <col min="3" max="3" width="27" style="27" customWidth="1"/>
    <col min="4" max="4" width="2.19921875" style="27" customWidth="1"/>
    <col min="5" max="5" width="28.59765625" style="27" customWidth="1"/>
    <col min="6" max="16384" width="8.796875" style="27" customWidth="1"/>
  </cols>
  <sheetData>
    <row r="1" spans="1:5" ht="45.6" customHeight="1">
      <c r="A1" s="10"/>
      <c r="B1" s="11"/>
      <c r="C1" s="12"/>
      <c r="D1" s="4"/>
      <c r="E1" s="49" t="s">
        <v>16</v>
      </c>
    </row>
    <row r="2" spans="1:5" ht="31.8" customHeight="1">
      <c r="A2" s="24" t="s">
        <v>2</v>
      </c>
      <c r="B2" s="25" t="s">
        <v>17</v>
      </c>
      <c r="C2" s="25" t="s">
        <v>18</v>
      </c>
      <c r="D2" s="5"/>
      <c r="E2" s="50"/>
    </row>
    <row r="3" spans="1:5" ht="14.4">
      <c r="A3" s="13" t="s">
        <v>19</v>
      </c>
      <c r="B3" s="14"/>
      <c r="C3" s="14"/>
      <c r="D3" s="6"/>
      <c r="E3" s="7" t="s">
        <v>19</v>
      </c>
    </row>
    <row r="4" spans="1:5" ht="14.25">
      <c r="A4" s="26" t="s">
        <v>32</v>
      </c>
      <c r="B4" s="46"/>
      <c r="C4" s="42" t="s">
        <v>33</v>
      </c>
      <c r="D4" s="29"/>
      <c r="E4" s="30"/>
    </row>
    <row r="5" spans="1:5" ht="14.25">
      <c r="A5" s="26" t="s">
        <v>22</v>
      </c>
      <c r="B5" s="46" t="s">
        <v>63</v>
      </c>
      <c r="C5" s="34" t="s">
        <v>65</v>
      </c>
      <c r="D5" s="29"/>
      <c r="E5" s="30"/>
    </row>
    <row r="6" spans="1:5" ht="19.2" customHeight="1">
      <c r="A6" s="26" t="s">
        <v>34</v>
      </c>
      <c r="B6" s="46" t="s">
        <v>62</v>
      </c>
      <c r="C6" s="34" t="s">
        <v>64</v>
      </c>
      <c r="D6" s="29"/>
      <c r="E6" s="30"/>
    </row>
    <row r="7" spans="1:5" ht="14.25">
      <c r="A7" s="39" t="s">
        <v>28</v>
      </c>
      <c r="B7" s="40"/>
      <c r="C7" s="41"/>
      <c r="D7" s="29"/>
      <c r="E7" s="54" t="s">
        <v>28</v>
      </c>
    </row>
    <row r="8" spans="1:5" ht="14.25">
      <c r="A8" s="26" t="s">
        <v>57</v>
      </c>
      <c r="B8" s="34" t="s">
        <v>58</v>
      </c>
      <c r="C8" s="33"/>
      <c r="D8" s="29"/>
      <c r="E8" s="30"/>
    </row>
    <row r="9" spans="1:5" ht="14.25">
      <c r="A9" s="26" t="s">
        <v>59</v>
      </c>
      <c r="B9" s="34"/>
      <c r="C9" s="33" t="s">
        <v>60</v>
      </c>
      <c r="D9" s="29"/>
      <c r="E9" s="30"/>
    </row>
    <row r="10" spans="1:5" ht="39.6">
      <c r="A10" s="36" t="s">
        <v>24</v>
      </c>
      <c r="B10" s="34" t="s">
        <v>61</v>
      </c>
      <c r="C10" s="33"/>
      <c r="D10" s="29"/>
      <c r="E10" s="30"/>
    </row>
    <row r="11" spans="1:5" ht="14.25">
      <c r="A11" s="26" t="s">
        <v>29</v>
      </c>
      <c r="B11" s="34" t="s">
        <v>30</v>
      </c>
      <c r="C11" s="33"/>
      <c r="D11" s="29"/>
      <c r="E11" s="30"/>
    </row>
    <row r="12" spans="1:5" ht="14.25">
      <c r="A12" s="36" t="s">
        <v>31</v>
      </c>
      <c r="B12" s="34"/>
      <c r="C12" s="33" t="s">
        <v>66</v>
      </c>
      <c r="D12" s="29"/>
      <c r="E12" s="30"/>
    </row>
    <row r="13" spans="1:5" ht="14.4">
      <c r="A13" s="13" t="s">
        <v>67</v>
      </c>
      <c r="B13" s="14"/>
      <c r="C13" s="14"/>
      <c r="D13" s="6"/>
      <c r="E13" s="7" t="s">
        <v>67</v>
      </c>
    </row>
    <row r="14" spans="1:5" ht="14.25">
      <c r="A14" s="26" t="s">
        <v>23</v>
      </c>
      <c r="B14" s="46"/>
      <c r="C14" s="28" t="s">
        <v>46</v>
      </c>
      <c r="E14" s="30"/>
    </row>
    <row r="15" spans="1:5" ht="14.25">
      <c r="A15" s="26" t="s">
        <v>47</v>
      </c>
      <c r="B15" s="46"/>
      <c r="C15" s="28" t="s">
        <v>46</v>
      </c>
      <c r="E15" s="30"/>
    </row>
    <row r="16" spans="1:5" ht="14.25">
      <c r="A16" s="43" t="s">
        <v>48</v>
      </c>
      <c r="B16" s="46" t="s">
        <v>49</v>
      </c>
      <c r="C16" s="43"/>
      <c r="E16" s="30"/>
    </row>
    <row r="17" spans="1:5" ht="14.25">
      <c r="A17" s="43" t="s">
        <v>50</v>
      </c>
      <c r="B17" s="46" t="s">
        <v>51</v>
      </c>
      <c r="C17" s="43"/>
      <c r="E17" s="30"/>
    </row>
    <row r="18" spans="1:5" ht="14.25">
      <c r="A18" s="43" t="s">
        <v>52</v>
      </c>
      <c r="B18" s="46" t="s">
        <v>3</v>
      </c>
      <c r="C18" s="43"/>
      <c r="E18" s="30"/>
    </row>
    <row r="19" spans="1:5" ht="14.25">
      <c r="A19" s="43" t="s">
        <v>53</v>
      </c>
      <c r="B19" s="46" t="s">
        <v>3</v>
      </c>
      <c r="C19" s="43"/>
      <c r="E19" s="30"/>
    </row>
    <row r="20" spans="1:5" ht="14.25">
      <c r="A20" s="43" t="s">
        <v>54</v>
      </c>
      <c r="B20" s="46" t="s">
        <v>3</v>
      </c>
      <c r="C20" s="43"/>
      <c r="E20" s="30"/>
    </row>
    <row r="21" spans="1:5" ht="14.25">
      <c r="A21" s="26" t="s">
        <v>39</v>
      </c>
      <c r="B21" s="38" t="s">
        <v>40</v>
      </c>
      <c r="C21" s="43"/>
      <c r="E21" s="30"/>
    </row>
    <row r="22" spans="1:5" ht="14.4">
      <c r="A22" s="13" t="s">
        <v>68</v>
      </c>
      <c r="B22" s="14"/>
      <c r="C22" s="14"/>
      <c r="D22" s="6"/>
      <c r="E22" s="7" t="s">
        <v>68</v>
      </c>
    </row>
    <row r="23" spans="1:5" ht="14.25">
      <c r="A23" s="36" t="s">
        <v>35</v>
      </c>
      <c r="B23" s="34" t="s">
        <v>36</v>
      </c>
      <c r="C23" s="34"/>
      <c r="D23" s="29"/>
      <c r="E23" s="30"/>
    </row>
    <row r="24" spans="1:5" ht="14.25">
      <c r="A24" s="36" t="s">
        <v>37</v>
      </c>
      <c r="B24" s="43"/>
      <c r="C24" s="34" t="s">
        <v>38</v>
      </c>
      <c r="D24" s="29"/>
      <c r="E24" s="30"/>
    </row>
    <row r="25" spans="1:5" ht="14.25">
      <c r="A25" s="37" t="s">
        <v>41</v>
      </c>
      <c r="B25" s="43"/>
      <c r="C25" s="34" t="s">
        <v>69</v>
      </c>
      <c r="D25" s="29"/>
      <c r="E25" s="30"/>
    </row>
    <row r="26" spans="1:5" ht="14.25">
      <c r="A26" s="36" t="s">
        <v>42</v>
      </c>
      <c r="B26" s="46" t="s">
        <v>43</v>
      </c>
      <c r="C26" s="34"/>
      <c r="D26" s="29"/>
      <c r="E26" s="30"/>
    </row>
    <row r="27" spans="1:5" ht="14.25">
      <c r="A27" s="26" t="s">
        <v>44</v>
      </c>
      <c r="B27" s="33" t="s">
        <v>45</v>
      </c>
      <c r="C27" s="28"/>
      <c r="D27" s="29"/>
      <c r="E27" s="30"/>
    </row>
    <row r="28" spans="1:5" ht="14.4">
      <c r="A28" s="13" t="s">
        <v>70</v>
      </c>
      <c r="B28" s="14"/>
      <c r="C28" s="14"/>
      <c r="D28" s="6"/>
      <c r="E28" s="7" t="s">
        <v>70</v>
      </c>
    </row>
    <row r="29" spans="1:5" ht="14.25">
      <c r="A29" s="55" t="s">
        <v>55</v>
      </c>
      <c r="B29" s="56"/>
      <c r="C29" s="55" t="s">
        <v>56</v>
      </c>
      <c r="D29" s="44"/>
      <c r="E29" s="45"/>
    </row>
    <row r="30" spans="1:5" ht="14.25">
      <c r="A30" s="43"/>
      <c r="B30" s="43"/>
      <c r="C30" s="43"/>
      <c r="E30" s="31"/>
    </row>
    <row r="31" spans="1:5" ht="14.25">
      <c r="A31" s="43"/>
      <c r="B31" s="43"/>
      <c r="C31" s="43"/>
      <c r="E31" s="31"/>
    </row>
    <row r="32" spans="1:5" ht="14.25">
      <c r="A32" s="43"/>
      <c r="B32" s="43"/>
      <c r="C32" s="43"/>
      <c r="E32" s="31"/>
    </row>
    <row r="33" spans="1:3" ht="14.25">
      <c r="A33" s="57"/>
      <c r="B33" s="57"/>
      <c r="C33" s="57"/>
    </row>
  </sheetData>
  <sheetProtection algorithmName="SHA-512" hashValue="VJCPlrHXR9Q7CYpudKb3xKNWLaEitCqqWPA8LuS5zMXoi6YVsB4Tb7Fl2Hu4coOR6FwZg3QAY5gRWsVvWc63mQ==" saltValue="7j4gGqzjVGaOkaEIX1SKj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2023-09-21T10:12:23Z</dcterms:modified>
  <cp:category/>
  <cp:version/>
  <cp:contentType/>
  <cp:contentStatus/>
  <cp:revision>1</cp:revision>
</cp:coreProperties>
</file>