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55_23_Obnova a rozšíření vybavení pracovišť mat. sekce 69\2_ZD final\"/>
    </mc:Choice>
  </mc:AlternateContent>
  <xr:revisionPtr revIDLastSave="0" documentId="13_ncr:1_{83CD9593-0430-4969-8987-1EFE493D3CF5}" xr6:coauthVersionLast="47" xr6:coauthVersionMax="47" xr10:uidLastSave="{00000000-0000-0000-0000-000000000000}"/>
  <bookViews>
    <workbookView xWindow="-108" yWindow="-108" windowWidth="23256" windowHeight="14016" tabRatio="812" xr2:uid="{00000000-000D-0000-FFFF-FFFF00000000}"/>
  </bookViews>
  <sheets>
    <sheet name="Nabidkova_cena" sheetId="1" r:id="rId1"/>
    <sheet name="1 konferenční kamera" sheetId="8" r:id="rId2"/>
    <sheet name="2 Monitor" sheetId="9" r:id="rId3"/>
  </sheets>
  <definedNames>
    <definedName name="_xlnm.Sheet_Title" localSheetId="0">"""Nabidkova_cena"""</definedName>
    <definedName name="_xlnm.Print_Area" localSheetId="0">Nabidkova_cena!$A$1:$I$18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10" i="1" s="1"/>
  <c r="F10" i="1" l="1"/>
  <c r="G10" i="1" s="1"/>
  <c r="F5" i="1"/>
  <c r="G5" i="1" s="1"/>
  <c r="F4" i="1"/>
  <c r="G4" i="1" s="1"/>
</calcChain>
</file>

<file path=xl/sharedStrings.xml><?xml version="1.0" encoding="utf-8"?>
<sst xmlns="http://schemas.openxmlformats.org/spreadsheetml/2006/main" count="90" uniqueCount="77">
  <si>
    <t>číslo položky</t>
  </si>
  <si>
    <t xml:space="preserve"> Kč DPH 21 %</t>
  </si>
  <si>
    <t>Technická specifikace</t>
  </si>
  <si>
    <t>ano</t>
  </si>
  <si>
    <t>TABULKA NABÍDKOVÉ CENY</t>
  </si>
  <si>
    <t>Název položky
NABÍZENÝ MODEL</t>
  </si>
  <si>
    <t>Počet ks</t>
  </si>
  <si>
    <t>Celková cena 
Kč bez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</si>
  <si>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</si>
  <si>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</si>
  <si>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</si>
  <si>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</si>
  <si>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</si>
  <si>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</si>
  <si>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</si>
  <si>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Cena 1 ks  
Kč bez DPH</t>
  </si>
  <si>
    <t>pevný parametr</t>
  </si>
  <si>
    <t>minimální 
požadovaný parametr</t>
  </si>
  <si>
    <t>Ostatní parametry</t>
  </si>
  <si>
    <t>Základní parametry</t>
  </si>
  <si>
    <t>Číslo faktury /objednávky</t>
  </si>
  <si>
    <t>Celková cena 
Kč vč. DPH</t>
  </si>
  <si>
    <t>V …………………………. dne …………….2023</t>
  </si>
  <si>
    <t>Hmotnost</t>
  </si>
  <si>
    <t>Rozlišení displeje</t>
  </si>
  <si>
    <t>Úhlopříčka displeje</t>
  </si>
  <si>
    <t>DPH 21 %
nabídkové ceny</t>
  </si>
  <si>
    <t>Nabídková cena 
celkem 
Kč bez DPH</t>
  </si>
  <si>
    <t>Nabídková cena
celkem 
Kč vč. DPH</t>
  </si>
  <si>
    <t>Typ displeje</t>
  </si>
  <si>
    <t>Rozhraní</t>
  </si>
  <si>
    <t>Součástí AC adaptér</t>
  </si>
  <si>
    <t xml:space="preserve">NABÍZENÝ MODEL:
………………………………………..
part number: </t>
  </si>
  <si>
    <t>IPS</t>
  </si>
  <si>
    <t>konferencni kamera:</t>
  </si>
  <si>
    <t>Monitor:</t>
  </si>
  <si>
    <t xml:space="preserve">301230033 </t>
  </si>
  <si>
    <t>305230054</t>
  </si>
  <si>
    <t>Rozlišení</t>
  </si>
  <si>
    <t>1920 x 1080 / 30 FPS</t>
  </si>
  <si>
    <t>USB-C</t>
  </si>
  <si>
    <t>Mikrofon</t>
  </si>
  <si>
    <t>Zoom</t>
  </si>
  <si>
    <t>Horizontální otáčení až 300°</t>
  </si>
  <si>
    <t>Vertikální náklon</t>
  </si>
  <si>
    <t>až 90°</t>
  </si>
  <si>
    <t>Funkce</t>
  </si>
  <si>
    <t>Velikost CMOS snímače</t>
  </si>
  <si>
    <t>min 1/2.8"</t>
  </si>
  <si>
    <t>Další funkce</t>
  </si>
  <si>
    <t>Automatické ostření, 2osá stabilizace, gimbal</t>
  </si>
  <si>
    <t>2 x</t>
  </si>
  <si>
    <t>ovládání gesty, 
AI Tracking, 
montáž na stativ</t>
  </si>
  <si>
    <t>Duální, 
redukce šumu</t>
  </si>
  <si>
    <t>27"</t>
  </si>
  <si>
    <t>2 560 x 1 440</t>
  </si>
  <si>
    <t>Obnovovací frekvence</t>
  </si>
  <si>
    <t>75 Hz</t>
  </si>
  <si>
    <t>Odezva</t>
  </si>
  <si>
    <t>4 ms</t>
  </si>
  <si>
    <t>Maximální jas</t>
  </si>
  <si>
    <t>350 cd/m2</t>
  </si>
  <si>
    <t>Kontrast</t>
  </si>
  <si>
    <t>1000:1</t>
  </si>
  <si>
    <t>Povrch displeje</t>
  </si>
  <si>
    <t>Matný</t>
  </si>
  <si>
    <t>Poměr stran</t>
  </si>
  <si>
    <t>16:9</t>
  </si>
  <si>
    <t>Konstrukce</t>
  </si>
  <si>
    <t>Rovná</t>
  </si>
  <si>
    <t>HDMI 1.4</t>
  </si>
  <si>
    <t>2×</t>
  </si>
  <si>
    <t>DisplayPort1.2</t>
  </si>
  <si>
    <t>1×</t>
  </si>
  <si>
    <t>Nastavitelná výška</t>
  </si>
  <si>
    <t>Filtr modrého světla</t>
  </si>
  <si>
    <t>max 5,6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</si>
</sst>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Sans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indexed="8"/>
      <name val="Calibri"/>
      <family val="2"/>
    </font>
    <font>
      <sz val="10"/>
      <color rgb="FF00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41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</borders>
  <cellStyleXfs count="20">
    <xf numFmtId="0" fontId="0" fillId="0" borderId="0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0" fontId="7" fillId="0" borderId="0"/>
    <xf numFmtId="0" fontId="8" fillId="0" borderId="0"/>
    <xf numFmtId="0" fontId="9" fillId="7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8" borderId="0"/>
    <xf numFmtId="0" fontId="15" fillId="8" borderId="1"/>
    <xf numFmtId="0" fontId="16" fillId="0" borderId="0"/>
    <xf numFmtId="0" fontId="2" fillId="0" borderId="0"/>
    <xf numFmtId="0" fontId="2" fillId="0" borderId="0"/>
    <xf numFmtId="0" fontId="5" fillId="0" borderId="0"/>
  </cellStyleXfs>
  <cellXfs count="63">
    <xf numFmtId="0" fontId="0" fillId="0" borderId="0" xfId="0"/>
    <xf numFmtId="0" fontId="18" fillId="10" borderId="2" xfId="0" applyFont="1" applyFill="1" applyBorder="1" applyAlignment="1" applyProtection="1">
      <alignment horizontal="center" vertical="center" wrapText="1"/>
    </xf>
    <xf numFmtId="0" fontId="18" fillId="10" borderId="2" xfId="0" applyFont="1" applyFill="1" applyBorder="1" applyAlignment="1" applyProtection="1">
      <alignment vertical="center" wrapText="1"/>
    </xf>
    <xf numFmtId="0" fontId="19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9" fillId="15" borderId="0" xfId="0" applyFont="1" applyFill="1" applyAlignment="1" applyProtection="1">
      <alignment vertical="center" wrapText="1"/>
      <protection locked="0"/>
    </xf>
    <xf numFmtId="0" fontId="19" fillId="14" borderId="2" xfId="0" applyFont="1" applyFill="1" applyBorder="1" applyAlignment="1" applyProtection="1">
      <alignment vertical="top" wrapText="1"/>
      <protection locked="0"/>
    </xf>
    <xf numFmtId="4" fontId="23" fillId="0" borderId="0" xfId="0" applyNumberFormat="1" applyFont="1" applyBorder="1" applyAlignment="1" applyProtection="1">
      <alignment horizontal="center" vertical="center"/>
    </xf>
    <xf numFmtId="0" fontId="20" fillId="0" borderId="0" xfId="0" applyFont="1" applyProtection="1"/>
    <xf numFmtId="0" fontId="18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horizontal="right" vertical="center" wrapText="1"/>
    </xf>
    <xf numFmtId="0" fontId="19" fillId="0" borderId="0" xfId="0" applyFont="1" applyAlignment="1" applyProtection="1">
      <alignment horizontal="left" vertical="center" wrapText="1"/>
    </xf>
    <xf numFmtId="0" fontId="19" fillId="14" borderId="2" xfId="0" applyFont="1" applyFill="1" applyBorder="1" applyAlignment="1" applyProtection="1">
      <alignment vertical="top" wrapText="1"/>
    </xf>
    <xf numFmtId="0" fontId="19" fillId="14" borderId="2" xfId="0" applyFont="1" applyFill="1" applyBorder="1" applyAlignment="1" applyProtection="1">
      <alignment horizontal="right" vertical="top" wrapText="1"/>
    </xf>
    <xf numFmtId="0" fontId="26" fillId="0" borderId="0" xfId="0" applyFont="1" applyFill="1" applyBorder="1" applyAlignment="1" applyProtection="1">
      <protection locked="0"/>
    </xf>
    <xf numFmtId="0" fontId="27" fillId="0" borderId="0" xfId="0" applyFont="1" applyProtection="1">
      <protection locked="0"/>
    </xf>
    <xf numFmtId="0" fontId="26" fillId="0" borderId="0" xfId="0" applyFont="1" applyFill="1" applyBorder="1" applyAlignment="1" applyProtection="1"/>
    <xf numFmtId="0" fontId="27" fillId="0" borderId="0" xfId="0" applyFont="1" applyProtection="1"/>
    <xf numFmtId="0" fontId="19" fillId="0" borderId="0" xfId="0" applyFont="1" applyFill="1" applyBorder="1" applyAlignment="1" applyProtection="1"/>
    <xf numFmtId="0" fontId="18" fillId="11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</xf>
    <xf numFmtId="0" fontId="19" fillId="9" borderId="2" xfId="0" applyFont="1" applyFill="1" applyBorder="1" applyAlignment="1" applyProtection="1">
      <alignment horizontal="left" vertical="top"/>
      <protection locked="0"/>
    </xf>
    <xf numFmtId="4" fontId="19" fillId="0" borderId="2" xfId="0" applyNumberFormat="1" applyFont="1" applyFill="1" applyBorder="1" applyAlignment="1" applyProtection="1">
      <alignment horizontal="center" vertical="center"/>
    </xf>
    <xf numFmtId="0" fontId="19" fillId="13" borderId="4" xfId="0" applyFont="1" applyFill="1" applyBorder="1" applyAlignment="1" applyProtection="1">
      <alignment vertical="center" wrapText="1"/>
    </xf>
    <xf numFmtId="0" fontId="19" fillId="13" borderId="4" xfId="0" applyFont="1" applyFill="1" applyBorder="1" applyAlignment="1" applyProtection="1">
      <alignment horizontal="left" vertical="center" wrapText="1"/>
    </xf>
    <xf numFmtId="0" fontId="8" fillId="0" borderId="2" xfId="0" applyFont="1" applyBorder="1" applyProtection="1"/>
    <xf numFmtId="0" fontId="0" fillId="0" borderId="0" xfId="0" applyProtection="1">
      <protection locked="0"/>
    </xf>
    <xf numFmtId="0" fontId="8" fillId="0" borderId="2" xfId="0" applyFont="1" applyBorder="1" applyAlignment="1" applyProtection="1">
      <alignment horizontal="right"/>
    </xf>
    <xf numFmtId="0" fontId="8" fillId="12" borderId="0" xfId="0" applyFont="1" applyFill="1" applyProtection="1">
      <protection locked="0"/>
    </xf>
    <xf numFmtId="0" fontId="8" fillId="9" borderId="2" xfId="0" applyFont="1" applyFill="1" applyBorder="1" applyProtection="1">
      <protection locked="0"/>
    </xf>
    <xf numFmtId="0" fontId="8" fillId="16" borderId="2" xfId="0" applyFont="1" applyFill="1" applyBorder="1" applyProtection="1">
      <protection locked="0"/>
    </xf>
    <xf numFmtId="3" fontId="19" fillId="9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/>
    </xf>
    <xf numFmtId="49" fontId="19" fillId="12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right"/>
    </xf>
    <xf numFmtId="0" fontId="8" fillId="0" borderId="0" xfId="0" applyFont="1" applyAlignment="1" applyProtection="1">
      <alignment horizontal="right" vertical="center" wrapText="1"/>
    </xf>
    <xf numFmtId="0" fontId="0" fillId="0" borderId="2" xfId="0" applyBorder="1" applyAlignment="1" applyProtection="1">
      <alignment horizontal="right" wrapText="1"/>
    </xf>
    <xf numFmtId="0" fontId="8" fillId="0" borderId="2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right" wrapText="1"/>
    </xf>
    <xf numFmtId="0" fontId="19" fillId="0" borderId="0" xfId="0" applyFont="1" applyProtection="1"/>
    <xf numFmtId="0" fontId="28" fillId="17" borderId="5" xfId="0" applyFont="1" applyFill="1" applyBorder="1" applyAlignment="1" applyProtection="1">
      <alignment horizontal="center" vertical="center" wrapText="1"/>
    </xf>
    <xf numFmtId="0" fontId="28" fillId="17" borderId="6" xfId="0" applyFont="1" applyFill="1" applyBorder="1" applyAlignment="1" applyProtection="1">
      <alignment horizontal="center" vertical="center" wrapText="1"/>
    </xf>
    <xf numFmtId="0" fontId="28" fillId="17" borderId="7" xfId="0" applyFont="1" applyFill="1" applyBorder="1" applyAlignment="1" applyProtection="1">
      <alignment horizontal="center" vertical="center" wrapText="1"/>
    </xf>
    <xf numFmtId="4" fontId="28" fillId="0" borderId="8" xfId="0" applyNumberFormat="1" applyFont="1" applyBorder="1" applyAlignment="1" applyProtection="1">
      <alignment vertical="center"/>
    </xf>
    <xf numFmtId="4" fontId="28" fillId="0" borderId="9" xfId="0" applyNumberFormat="1" applyFont="1" applyBorder="1" applyAlignment="1" applyProtection="1">
      <alignment vertical="center"/>
    </xf>
    <xf numFmtId="4" fontId="28" fillId="0" borderId="10" xfId="0" applyNumberFormat="1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right" vertical="center" wrapText="1"/>
    </xf>
    <xf numFmtId="0" fontId="29" fillId="0" borderId="2" xfId="0" applyFont="1" applyBorder="1" applyAlignment="1" applyProtection="1">
      <alignment vertical="center" wrapText="1"/>
    </xf>
    <xf numFmtId="0" fontId="29" fillId="0" borderId="2" xfId="0" applyFont="1" applyBorder="1" applyAlignment="1" applyProtection="1">
      <alignment horizontal="right" wrapText="1"/>
    </xf>
    <xf numFmtId="0" fontId="29" fillId="0" borderId="2" xfId="0" applyFont="1" applyBorder="1" applyAlignment="1" applyProtection="1">
      <alignment horizontal="right" vertical="center" wrapText="1"/>
    </xf>
    <xf numFmtId="0" fontId="0" fillId="0" borderId="0" xfId="0" applyProtection="1"/>
    <xf numFmtId="0" fontId="8" fillId="0" borderId="0" xfId="0" applyFont="1" applyProtection="1"/>
    <xf numFmtId="0" fontId="27" fillId="0" borderId="0" xfId="0" applyFont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right" vertical="center" wrapText="1"/>
    </xf>
    <xf numFmtId="0" fontId="17" fillId="0" borderId="0" xfId="0" applyFont="1" applyFill="1" applyBorder="1" applyAlignment="1" applyProtection="1">
      <alignment wrapText="1"/>
    </xf>
    <xf numFmtId="0" fontId="27" fillId="0" borderId="0" xfId="0" applyFont="1" applyAlignment="1" applyProtection="1">
      <alignment horizontal="center" vertical="center" wrapText="1"/>
    </xf>
    <xf numFmtId="0" fontId="25" fillId="9" borderId="3" xfId="0" applyFont="1" applyFill="1" applyBorder="1" applyAlignment="1" applyProtection="1">
      <alignment horizontal="left" vertical="center" wrapText="1"/>
      <protection locked="0"/>
    </xf>
    <xf numFmtId="0" fontId="25" fillId="9" borderId="4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Protection="1"/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colors>
    <mruColors>
      <color rgb="FFD0FCDD"/>
      <color rgb="FFEFE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8"/>
  <sheetViews>
    <sheetView tabSelected="1" zoomScale="70" zoomScaleNormal="70" workbookViewId="0">
      <selection activeCell="M5" sqref="M5"/>
    </sheetView>
  </sheetViews>
  <sheetFormatPr defaultRowHeight="14.4"/>
  <cols>
    <col min="1" max="1" width="7.3984375" style="17" customWidth="1"/>
    <col min="2" max="2" width="40.3984375" style="17" customWidth="1"/>
    <col min="3" max="3" width="10.296875" style="17" customWidth="1"/>
    <col min="4" max="4" width="14.69921875" style="17" customWidth="1"/>
    <col min="5" max="5" width="18" style="17" customWidth="1"/>
    <col min="6" max="6" width="17.296875" style="17" customWidth="1"/>
    <col min="7" max="7" width="20.09765625" style="17" customWidth="1"/>
    <col min="8" max="8" width="2" style="17" customWidth="1"/>
    <col min="9" max="9" width="12.69921875" style="17" customWidth="1"/>
    <col min="10" max="255" width="8" style="17" customWidth="1"/>
    <col min="256" max="16383" width="8.796875" style="18"/>
    <col min="16384" max="16384" width="8.796875" style="17"/>
  </cols>
  <sheetData>
    <row r="1" spans="1:16384" s="17" customFormat="1" ht="42.6" customHeight="1">
      <c r="A1" s="58" t="s">
        <v>4</v>
      </c>
      <c r="B1" s="58"/>
      <c r="C1" s="58"/>
      <c r="D1" s="58"/>
      <c r="E1" s="58"/>
      <c r="F1" s="58"/>
      <c r="G1" s="58"/>
      <c r="H1" s="19"/>
      <c r="I1" s="19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  <c r="XES1" s="18"/>
      <c r="XET1" s="18"/>
      <c r="XEU1" s="18"/>
      <c r="XEV1" s="18"/>
      <c r="XEW1" s="18"/>
      <c r="XEX1" s="18"/>
      <c r="XEY1" s="18"/>
      <c r="XEZ1" s="18"/>
      <c r="XFA1" s="18"/>
      <c r="XFB1" s="18"/>
      <c r="XFC1" s="18"/>
    </row>
    <row r="2" spans="1:16384" s="17" customFormat="1">
      <c r="A2" s="20"/>
      <c r="B2" s="20"/>
      <c r="C2" s="20"/>
      <c r="D2" s="20"/>
      <c r="E2" s="20"/>
      <c r="F2" s="20"/>
      <c r="G2" s="20"/>
      <c r="H2" s="19"/>
      <c r="I2" s="19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</row>
    <row r="3" spans="1:16384" s="17" customFormat="1" ht="36.450000000000003" customHeight="1">
      <c r="A3" s="1" t="s">
        <v>0</v>
      </c>
      <c r="B3" s="2" t="s">
        <v>5</v>
      </c>
      <c r="C3" s="1" t="s">
        <v>6</v>
      </c>
      <c r="D3" s="1" t="s">
        <v>15</v>
      </c>
      <c r="E3" s="1" t="s">
        <v>7</v>
      </c>
      <c r="F3" s="1" t="s">
        <v>1</v>
      </c>
      <c r="G3" s="1" t="s">
        <v>21</v>
      </c>
      <c r="H3" s="21"/>
      <c r="I3" s="22" t="s">
        <v>20</v>
      </c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  <c r="XFC3" s="18"/>
    </row>
    <row r="4" spans="1:16384" s="18" customFormat="1" ht="90.6" customHeight="1">
      <c r="A4" s="23">
        <v>1</v>
      </c>
      <c r="B4" s="24" t="s">
        <v>34</v>
      </c>
      <c r="C4" s="23">
        <v>1</v>
      </c>
      <c r="D4" s="34"/>
      <c r="E4" s="25">
        <f t="shared" ref="E4" si="0">C4*D4</f>
        <v>0</v>
      </c>
      <c r="F4" s="25">
        <f t="shared" ref="F4" si="1">E4*0.21</f>
        <v>0</v>
      </c>
      <c r="G4" s="25">
        <f t="shared" ref="G4" si="2">E4+F4</f>
        <v>0</v>
      </c>
      <c r="H4" s="21"/>
      <c r="I4" s="36" t="s">
        <v>36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XFD4" s="17"/>
    </row>
    <row r="5" spans="1:16384" s="17" customFormat="1" ht="91.8" customHeight="1">
      <c r="A5" s="23">
        <v>2</v>
      </c>
      <c r="B5" s="24" t="s">
        <v>35</v>
      </c>
      <c r="C5" s="23">
        <v>1</v>
      </c>
      <c r="D5" s="34"/>
      <c r="E5" s="25">
        <f t="shared" ref="E5" si="3">C5*D5</f>
        <v>0</v>
      </c>
      <c r="F5" s="25">
        <f t="shared" ref="F5" si="4">E5*0.21</f>
        <v>0</v>
      </c>
      <c r="G5" s="25">
        <f t="shared" ref="G5" si="5">E5+F5</f>
        <v>0</v>
      </c>
      <c r="H5" s="21"/>
      <c r="I5" s="36" t="s">
        <v>37</v>
      </c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  <c r="XEW5" s="18"/>
      <c r="XEX5" s="18"/>
      <c r="XEY5" s="18"/>
      <c r="XEZ5" s="18"/>
      <c r="XFA5" s="18"/>
      <c r="XFB5" s="18"/>
      <c r="XFC5" s="18"/>
    </row>
    <row r="6" spans="1:16384" s="17" customFormat="1" ht="19.2" customHeight="1">
      <c r="A6" s="19"/>
      <c r="B6" s="19"/>
      <c r="C6" s="19"/>
      <c r="D6" s="19"/>
      <c r="E6" s="10"/>
      <c r="F6" s="10"/>
      <c r="G6" s="10"/>
      <c r="H6" s="19"/>
      <c r="I6" s="19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18"/>
      <c r="XEV6" s="18"/>
      <c r="XEW6" s="18"/>
      <c r="XEX6" s="18"/>
      <c r="XEY6" s="18"/>
      <c r="XEZ6" s="18"/>
      <c r="XFA6" s="18"/>
      <c r="XFB6" s="18"/>
      <c r="XFC6" s="18"/>
    </row>
    <row r="7" spans="1:16384" s="3" customFormat="1" ht="87.6" customHeight="1">
      <c r="A7" s="20"/>
      <c r="B7" s="59" t="s">
        <v>8</v>
      </c>
      <c r="C7" s="59"/>
      <c r="D7" s="59"/>
      <c r="E7" s="59"/>
      <c r="F7" s="59"/>
      <c r="G7" s="59"/>
      <c r="H7" s="42"/>
      <c r="I7" s="42"/>
    </row>
    <row r="8" spans="1:16384" s="3" customFormat="1" ht="13.2" customHeight="1" thickBot="1">
      <c r="A8" s="20"/>
      <c r="B8" s="55"/>
      <c r="C8" s="55"/>
      <c r="D8" s="55"/>
      <c r="E8" s="55"/>
      <c r="F8" s="55"/>
      <c r="G8" s="55"/>
      <c r="H8" s="42"/>
      <c r="I8" s="42"/>
    </row>
    <row r="9" spans="1:16384" s="3" customFormat="1" ht="65.400000000000006" customHeight="1">
      <c r="A9" s="20"/>
      <c r="B9" s="55"/>
      <c r="C9" s="55"/>
      <c r="D9" s="55"/>
      <c r="E9" s="43" t="s">
        <v>27</v>
      </c>
      <c r="F9" s="44" t="s">
        <v>26</v>
      </c>
      <c r="G9" s="45" t="s">
        <v>28</v>
      </c>
      <c r="H9" s="42"/>
      <c r="I9" s="42"/>
    </row>
    <row r="10" spans="1:16384" s="3" customFormat="1" ht="61.2" customHeight="1" thickBot="1">
      <c r="A10" s="20"/>
      <c r="B10" s="20"/>
      <c r="C10" s="20"/>
      <c r="D10" s="20"/>
      <c r="E10" s="46">
        <f>E4+E5</f>
        <v>0</v>
      </c>
      <c r="F10" s="47">
        <f>E10*0.21</f>
        <v>0</v>
      </c>
      <c r="G10" s="48">
        <f>E10+F10</f>
        <v>0</v>
      </c>
      <c r="H10" s="42"/>
      <c r="I10" s="42"/>
    </row>
    <row r="11" spans="1:16384" s="3" customFormat="1" ht="18">
      <c r="A11" s="20"/>
      <c r="B11" s="11" t="s">
        <v>9</v>
      </c>
      <c r="C11" s="11"/>
      <c r="D11" s="11"/>
      <c r="E11" s="11"/>
      <c r="F11" s="20"/>
      <c r="G11" s="20"/>
      <c r="H11" s="42"/>
      <c r="I11" s="42"/>
    </row>
    <row r="12" spans="1:16384" s="3" customFormat="1" ht="18">
      <c r="A12" s="20"/>
      <c r="B12" s="11" t="s">
        <v>10</v>
      </c>
      <c r="C12" s="11"/>
      <c r="D12" s="11"/>
      <c r="E12" s="11"/>
      <c r="F12" s="20"/>
      <c r="G12" s="20"/>
      <c r="H12" s="42"/>
      <c r="I12" s="42"/>
    </row>
    <row r="13" spans="1:16384" s="3" customFormat="1" ht="18">
      <c r="A13" s="20"/>
      <c r="B13" s="11" t="s">
        <v>11</v>
      </c>
      <c r="C13" s="11"/>
      <c r="D13" s="11"/>
      <c r="E13" s="11"/>
      <c r="F13" s="20"/>
      <c r="G13" s="20"/>
      <c r="H13" s="42"/>
      <c r="I13" s="42"/>
    </row>
    <row r="14" spans="1:16384" s="3" customFormat="1" ht="18">
      <c r="A14" s="20"/>
      <c r="B14" s="11" t="s">
        <v>12</v>
      </c>
      <c r="C14" s="11"/>
      <c r="D14" s="11"/>
      <c r="E14" s="11"/>
      <c r="F14" s="20"/>
      <c r="G14" s="20"/>
      <c r="H14" s="42"/>
      <c r="I14" s="42"/>
    </row>
    <row r="15" spans="1:16384" s="3" customFormat="1">
      <c r="A15" s="18"/>
      <c r="B15" s="18"/>
      <c r="C15" s="18"/>
      <c r="D15" s="18"/>
      <c r="E15" s="18"/>
      <c r="F15" s="18"/>
      <c r="G15" s="18"/>
    </row>
    <row r="16" spans="1:16384" s="3" customFormat="1" ht="15.6">
      <c r="A16" s="18"/>
      <c r="B16" s="4" t="s">
        <v>22</v>
      </c>
      <c r="C16" s="5"/>
      <c r="D16" s="18"/>
      <c r="E16" s="18"/>
      <c r="F16" s="18"/>
      <c r="G16" s="18"/>
    </row>
    <row r="17" spans="1:7" s="3" customFormat="1" ht="31.2" customHeight="1">
      <c r="A17" s="18"/>
      <c r="B17" s="18" t="s">
        <v>13</v>
      </c>
      <c r="C17" s="18"/>
      <c r="D17" s="18"/>
      <c r="E17" s="18"/>
      <c r="F17" s="18"/>
      <c r="G17" s="18"/>
    </row>
    <row r="18" spans="1:7" s="3" customFormat="1">
      <c r="A18" s="18"/>
      <c r="B18" s="18" t="s">
        <v>14</v>
      </c>
      <c r="C18" s="18"/>
      <c r="D18" s="18"/>
      <c r="E18" s="18"/>
      <c r="F18" s="18"/>
      <c r="G18" s="18"/>
    </row>
  </sheetData>
  <sheetProtection algorithmName="SHA-512" hashValue="3AmfvdSrsT7EB1UW0BcLmrDt/ONsXfDeON2lfIrVZmfJY4AkUzvCefz7Br7kg0bedj6JrvWM64Krfr7DXOlzDA==" saltValue="ffXYMV0hT7/Ncc0337iIaA==" spinCount="100000" sheet="1" objects="1" scenarios="1" formatCells="0" formatColumns="0" formatRows="0"/>
  <mergeCells count="2">
    <mergeCell ref="A1:G1"/>
    <mergeCell ref="B7:G7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E29C-FEE7-42F8-8DF9-1DA41800C9E5}">
  <dimension ref="A1:E17"/>
  <sheetViews>
    <sheetView zoomScale="70" zoomScaleNormal="70" workbookViewId="0">
      <selection activeCell="N10" sqref="N10"/>
    </sheetView>
  </sheetViews>
  <sheetFormatPr defaultColWidth="8.796875" defaultRowHeight="13.8"/>
  <cols>
    <col min="1" max="1" width="29.09765625" style="29" customWidth="1"/>
    <col min="2" max="2" width="19.19921875" style="29" customWidth="1"/>
    <col min="3" max="3" width="22.8984375" style="29" customWidth="1"/>
    <col min="4" max="4" width="2.19921875" style="29" customWidth="1"/>
    <col min="5" max="5" width="28.59765625" style="29" customWidth="1"/>
    <col min="6" max="16384" width="8.796875" style="29"/>
  </cols>
  <sheetData>
    <row r="1" spans="1:5" ht="45.6" customHeight="1">
      <c r="A1" s="12"/>
      <c r="B1" s="13"/>
      <c r="C1" s="14"/>
      <c r="D1" s="6"/>
      <c r="E1" s="60" t="s">
        <v>32</v>
      </c>
    </row>
    <row r="2" spans="1:5" ht="38.4" customHeight="1">
      <c r="A2" s="26" t="s">
        <v>2</v>
      </c>
      <c r="B2" s="27" t="s">
        <v>16</v>
      </c>
      <c r="C2" s="27" t="s">
        <v>17</v>
      </c>
      <c r="D2" s="7"/>
      <c r="E2" s="61"/>
    </row>
    <row r="3" spans="1:5" ht="14.4">
      <c r="A3" s="15" t="s">
        <v>19</v>
      </c>
      <c r="B3" s="16"/>
      <c r="C3" s="16"/>
      <c r="D3" s="8"/>
      <c r="E3" s="9" t="s">
        <v>19</v>
      </c>
    </row>
    <row r="4" spans="1:5" ht="14.4">
      <c r="A4" s="50" t="s">
        <v>38</v>
      </c>
      <c r="B4" s="52"/>
      <c r="C4" s="51" t="s">
        <v>39</v>
      </c>
      <c r="D4" s="31"/>
      <c r="E4" s="32"/>
    </row>
    <row r="5" spans="1:5" ht="14.4">
      <c r="A5" s="50" t="s">
        <v>30</v>
      </c>
      <c r="B5" s="52" t="s">
        <v>40</v>
      </c>
      <c r="C5" s="51"/>
      <c r="D5" s="31"/>
      <c r="E5" s="32"/>
    </row>
    <row r="6" spans="1:5" ht="27.6">
      <c r="A6" s="50" t="s">
        <v>41</v>
      </c>
      <c r="B6" s="52" t="s">
        <v>53</v>
      </c>
      <c r="C6" s="51"/>
      <c r="D6" s="31"/>
      <c r="E6" s="32"/>
    </row>
    <row r="7" spans="1:5" ht="14.4">
      <c r="A7" s="50" t="s">
        <v>42</v>
      </c>
      <c r="B7" s="52"/>
      <c r="C7" s="51" t="s">
        <v>51</v>
      </c>
      <c r="D7" s="31"/>
      <c r="E7" s="32"/>
    </row>
    <row r="8" spans="1:5" ht="14.4">
      <c r="A8" s="50" t="s">
        <v>43</v>
      </c>
      <c r="B8" s="56" t="s">
        <v>3</v>
      </c>
      <c r="C8" s="51"/>
      <c r="D8" s="31"/>
      <c r="E8" s="32"/>
    </row>
    <row r="9" spans="1:5" ht="14.4">
      <c r="A9" s="50" t="s">
        <v>44</v>
      </c>
      <c r="B9" s="52" t="s">
        <v>45</v>
      </c>
      <c r="C9" s="51"/>
      <c r="D9" s="31"/>
      <c r="E9" s="32"/>
    </row>
    <row r="10" spans="1:5" ht="43.2">
      <c r="A10" s="50" t="s">
        <v>46</v>
      </c>
      <c r="B10" s="57" t="s">
        <v>52</v>
      </c>
      <c r="C10" s="51"/>
      <c r="D10" s="8"/>
      <c r="E10" s="32"/>
    </row>
    <row r="11" spans="1:5" ht="31.8" customHeight="1">
      <c r="A11" s="50" t="s">
        <v>47</v>
      </c>
      <c r="B11" s="53"/>
      <c r="C11" s="52" t="s">
        <v>48</v>
      </c>
      <c r="D11" s="31"/>
      <c r="E11" s="32"/>
    </row>
    <row r="12" spans="1:5" ht="27.6">
      <c r="A12" s="50" t="s">
        <v>49</v>
      </c>
      <c r="B12" s="52" t="s">
        <v>50</v>
      </c>
      <c r="C12" s="51"/>
      <c r="D12" s="31"/>
      <c r="E12" s="32"/>
    </row>
    <row r="13" spans="1:5" ht="14.4">
      <c r="A13" s="50" t="s">
        <v>31</v>
      </c>
      <c r="B13" s="52" t="s">
        <v>3</v>
      </c>
      <c r="C13" s="51"/>
      <c r="D13" s="31"/>
      <c r="E13" s="32"/>
    </row>
    <row r="14" spans="1:5" ht="14.4">
      <c r="A14" s="15" t="s">
        <v>18</v>
      </c>
      <c r="B14" s="16"/>
      <c r="C14" s="16"/>
      <c r="D14" s="8"/>
      <c r="E14" s="9" t="s">
        <v>18</v>
      </c>
    </row>
    <row r="15" spans="1:5">
      <c r="A15" s="35"/>
      <c r="B15" s="38"/>
      <c r="C15" s="30"/>
      <c r="D15" s="31"/>
      <c r="E15" s="32"/>
    </row>
    <row r="16" spans="1:5">
      <c r="A16" s="28"/>
      <c r="B16" s="30"/>
      <c r="C16" s="30"/>
      <c r="D16" s="31"/>
      <c r="E16" s="33"/>
    </row>
    <row r="17" spans="1:5">
      <c r="A17" s="28"/>
      <c r="B17" s="30"/>
      <c r="C17" s="30"/>
      <c r="D17" s="31"/>
      <c r="E17" s="33"/>
    </row>
  </sheetData>
  <sheetProtection algorithmName="SHA-512" hashValue="S/RfPwYfFJEipEft7WsA1X+9dGQL3orHreq9xe2Ws5G+p4Ak7fNM80qAYc7BQxJtLpw0z+k+FYNOh2erUaggEA==" saltValue="tWMnhRiAmKSSThcwCOpvTw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29613-2B13-4DBC-9AC7-208D8CCF80FD}">
  <dimension ref="A1:E22"/>
  <sheetViews>
    <sheetView zoomScale="70" zoomScaleNormal="70" workbookViewId="0">
      <selection activeCell="M12" sqref="M12"/>
    </sheetView>
  </sheetViews>
  <sheetFormatPr defaultColWidth="8.796875" defaultRowHeight="13.8"/>
  <cols>
    <col min="1" max="1" width="29.09765625" style="29" customWidth="1"/>
    <col min="2" max="2" width="19.19921875" style="29" customWidth="1"/>
    <col min="3" max="3" width="22.8984375" style="29" customWidth="1"/>
    <col min="4" max="4" width="2.19921875" style="29" customWidth="1"/>
    <col min="5" max="5" width="28.59765625" style="29" customWidth="1"/>
    <col min="6" max="16384" width="8.796875" style="29"/>
  </cols>
  <sheetData>
    <row r="1" spans="1:5" ht="45.6" customHeight="1">
      <c r="A1" s="12"/>
      <c r="B1" s="13"/>
      <c r="C1" s="14"/>
      <c r="D1" s="6"/>
      <c r="E1" s="60" t="s">
        <v>32</v>
      </c>
    </row>
    <row r="2" spans="1:5" ht="38.4" customHeight="1">
      <c r="A2" s="26" t="s">
        <v>2</v>
      </c>
      <c r="B2" s="27" t="s">
        <v>16</v>
      </c>
      <c r="C2" s="27" t="s">
        <v>17</v>
      </c>
      <c r="D2" s="7"/>
      <c r="E2" s="61"/>
    </row>
    <row r="3" spans="1:5" ht="13.8" customHeight="1">
      <c r="A3" s="15" t="s">
        <v>19</v>
      </c>
      <c r="B3" s="16"/>
      <c r="C3" s="16"/>
      <c r="D3" s="8"/>
      <c r="E3" s="9" t="s">
        <v>19</v>
      </c>
    </row>
    <row r="4" spans="1:5">
      <c r="A4" s="28" t="s">
        <v>29</v>
      </c>
      <c r="B4" s="37" t="s">
        <v>33</v>
      </c>
      <c r="C4" s="30"/>
      <c r="D4" s="31"/>
      <c r="E4" s="32"/>
    </row>
    <row r="5" spans="1:5">
      <c r="A5" s="28" t="s">
        <v>25</v>
      </c>
      <c r="B5" s="30" t="s">
        <v>54</v>
      </c>
      <c r="C5" s="62"/>
      <c r="D5" s="31"/>
      <c r="E5" s="32"/>
    </row>
    <row r="6" spans="1:5">
      <c r="A6" s="28" t="s">
        <v>24</v>
      </c>
      <c r="B6" s="53"/>
      <c r="C6" s="30" t="s">
        <v>55</v>
      </c>
      <c r="D6" s="31"/>
      <c r="E6" s="32"/>
    </row>
    <row r="7" spans="1:5">
      <c r="A7" s="40" t="s">
        <v>56</v>
      </c>
      <c r="B7" s="62"/>
      <c r="C7" s="39" t="s">
        <v>57</v>
      </c>
      <c r="D7" s="31"/>
      <c r="E7" s="32"/>
    </row>
    <row r="8" spans="1:5">
      <c r="A8" s="40" t="s">
        <v>58</v>
      </c>
      <c r="B8" s="62"/>
      <c r="C8" s="41" t="s">
        <v>59</v>
      </c>
      <c r="D8" s="31"/>
      <c r="E8" s="32"/>
    </row>
    <row r="9" spans="1:5">
      <c r="A9" s="40" t="s">
        <v>60</v>
      </c>
      <c r="B9" s="62"/>
      <c r="C9" s="49" t="s">
        <v>61</v>
      </c>
      <c r="D9" s="31"/>
      <c r="E9" s="32"/>
    </row>
    <row r="10" spans="1:5">
      <c r="A10" s="28" t="s">
        <v>62</v>
      </c>
      <c r="B10" s="41" t="s">
        <v>63</v>
      </c>
      <c r="C10" s="49"/>
      <c r="D10" s="31"/>
      <c r="E10" s="32"/>
    </row>
    <row r="11" spans="1:5">
      <c r="A11" s="28" t="s">
        <v>64</v>
      </c>
      <c r="B11" s="41" t="s">
        <v>65</v>
      </c>
      <c r="C11" s="49"/>
      <c r="D11" s="31"/>
      <c r="E11" s="32"/>
    </row>
    <row r="12" spans="1:5">
      <c r="A12" s="40" t="s">
        <v>66</v>
      </c>
      <c r="B12" s="41" t="s">
        <v>67</v>
      </c>
      <c r="C12" s="49"/>
      <c r="D12" s="31"/>
      <c r="E12" s="32"/>
    </row>
    <row r="13" spans="1:5">
      <c r="A13" s="54" t="s">
        <v>68</v>
      </c>
      <c r="B13" s="30" t="s">
        <v>69</v>
      </c>
      <c r="C13" s="49"/>
      <c r="D13" s="31"/>
      <c r="E13" s="32"/>
    </row>
    <row r="14" spans="1:5">
      <c r="A14" s="40" t="s">
        <v>70</v>
      </c>
      <c r="B14" s="62"/>
      <c r="C14" s="41" t="s">
        <v>71</v>
      </c>
      <c r="D14" s="31"/>
      <c r="E14" s="32"/>
    </row>
    <row r="15" spans="1:5">
      <c r="A15" s="28" t="s">
        <v>72</v>
      </c>
      <c r="B15" s="62"/>
      <c r="C15" s="30" t="s">
        <v>73</v>
      </c>
      <c r="D15" s="31"/>
      <c r="E15" s="32"/>
    </row>
    <row r="16" spans="1:5">
      <c r="A16" s="28" t="s">
        <v>74</v>
      </c>
      <c r="B16" s="30" t="s">
        <v>3</v>
      </c>
      <c r="C16" s="30"/>
      <c r="D16" s="31"/>
      <c r="E16" s="32"/>
    </row>
    <row r="17" spans="1:5">
      <c r="A17" s="28" t="s">
        <v>75</v>
      </c>
      <c r="B17" s="30" t="s">
        <v>3</v>
      </c>
      <c r="C17" s="30"/>
      <c r="D17" s="31"/>
      <c r="E17" s="32"/>
    </row>
    <row r="18" spans="1:5">
      <c r="A18" s="28" t="s">
        <v>23</v>
      </c>
      <c r="B18" s="53"/>
      <c r="C18" s="30" t="s">
        <v>76</v>
      </c>
      <c r="D18" s="31"/>
      <c r="E18" s="32"/>
    </row>
    <row r="19" spans="1:5" ht="14.4">
      <c r="A19" s="15" t="s">
        <v>18</v>
      </c>
      <c r="B19" s="16"/>
      <c r="C19" s="16"/>
      <c r="D19" s="8"/>
      <c r="E19" s="9" t="s">
        <v>18</v>
      </c>
    </row>
    <row r="20" spans="1:5">
      <c r="A20" s="35"/>
      <c r="B20" s="38"/>
      <c r="C20" s="30"/>
      <c r="D20" s="31"/>
      <c r="E20" s="32"/>
    </row>
    <row r="21" spans="1:5">
      <c r="A21" s="28"/>
      <c r="B21" s="30"/>
      <c r="C21" s="30"/>
      <c r="D21" s="31"/>
      <c r="E21" s="33"/>
    </row>
    <row r="22" spans="1:5">
      <c r="A22" s="28"/>
      <c r="B22" s="30"/>
      <c r="C22" s="30"/>
      <c r="D22" s="31"/>
      <c r="E22" s="33"/>
    </row>
  </sheetData>
  <sheetProtection algorithmName="SHA-512" hashValue="PdhZIT+LQspep9HHQzs0M7edB64+RqeIlI7jbHK0z4t00k2/tAd1bV2yOXvRACVRuP3eY2WymqqD/HzL3bcVSg==" saltValue="41P4h1pPzzDyb/RBeXcKKQ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Nabidkova_cena</vt:lpstr>
      <vt:lpstr>1 konferenční kamera</vt:lpstr>
      <vt:lpstr>2 Monitor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</cp:revision>
  <dcterms:created xsi:type="dcterms:W3CDTF">2022-04-28T09:27:01Z</dcterms:created>
  <dcterms:modified xsi:type="dcterms:W3CDTF">2023-09-29T10:16:58Z</dcterms:modified>
</cp:coreProperties>
</file>