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3\Chemikálie 23-2023 (NPO Hrabák)\1) výzva\"/>
    </mc:Choice>
  </mc:AlternateContent>
  <bookViews>
    <workbookView xWindow="0" yWindow="0" windowWidth="23040" windowHeight="9192"/>
  </bookViews>
  <sheets>
    <sheet name="LMCH 23-2023" sheetId="1" r:id="rId1"/>
  </sheets>
  <calcPr calcId="162913"/>
</workbook>
</file>

<file path=xl/calcChain.xml><?xml version="1.0" encoding="utf-8"?>
<calcChain xmlns="http://schemas.openxmlformats.org/spreadsheetml/2006/main">
  <c r="F59" i="1" l="1"/>
  <c r="F58" i="1"/>
  <c r="F37" i="1"/>
  <c r="F38" i="1" s="1"/>
  <c r="F60" i="1" l="1"/>
  <c r="F54" i="1"/>
  <c r="F53" i="1"/>
  <c r="F52" i="1"/>
  <c r="F51" i="1"/>
  <c r="F47" i="1"/>
  <c r="F46" i="1"/>
  <c r="F45" i="1"/>
  <c r="F41" i="1"/>
  <c r="F42" i="1" s="1"/>
  <c r="F33" i="1"/>
  <c r="F32" i="1"/>
  <c r="F28" i="1"/>
  <c r="F29" i="1" s="1"/>
  <c r="F24" i="1"/>
  <c r="F25" i="1" s="1"/>
  <c r="F20" i="1"/>
  <c r="F19" i="1"/>
  <c r="F18" i="1"/>
  <c r="F14" i="1"/>
  <c r="F15" i="1" s="1"/>
  <c r="F10" i="1"/>
  <c r="F11" i="1" s="1"/>
  <c r="F48" i="1" l="1"/>
  <c r="F55" i="1"/>
  <c r="F34" i="1"/>
  <c r="F21" i="1"/>
</calcChain>
</file>

<file path=xl/sharedStrings.xml><?xml version="1.0" encoding="utf-8"?>
<sst xmlns="http://schemas.openxmlformats.org/spreadsheetml/2006/main" count="135" uniqueCount="62">
  <si>
    <t>Specifikace zboží</t>
  </si>
  <si>
    <r>
      <t xml:space="preserve">V souladu </t>
    </r>
    <r>
      <rPr>
        <sz val="11"/>
        <color rgb="FFFFFF00"/>
        <rFont val="Calibri"/>
        <family val="2"/>
        <charset val="238"/>
      </rPr>
      <t>s poznámkou  -- vyžadován výrobce: _____, kód____</t>
    </r>
    <r>
      <rPr>
        <sz val="11"/>
        <color rgb="FF000000"/>
        <rFont val="Calibri"/>
        <family val="2"/>
        <charset val="238"/>
      </rPr>
      <t xml:space="preserve"> 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</si>
  <si>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t>V případě, že zboží je dodáváno v jiném balení než požadovaném, provede dodavatel ocenění tak, aby bylo oceněno požadované množství jednotek (ks, kg, l, ml apod.).</t>
  </si>
  <si>
    <r>
      <t xml:space="preserve">Dodavatel vyplní </t>
    </r>
    <r>
      <rPr>
        <u/>
        <sz val="11"/>
        <color rgb="FF000000"/>
        <rFont val="Calibri"/>
        <family val="2"/>
        <charset val="238"/>
      </rPr>
      <t>všechny</t>
    </r>
    <r>
      <rPr>
        <sz val="11"/>
        <color rgb="FF000000"/>
        <rFont val="Calibri"/>
        <family val="2"/>
        <charset val="238"/>
      </rPr>
      <t xml:space="preserve"> žlutě podbarvené buňky v tabulce níže, a to pouze pro část, do které podává nabídku.</t>
    </r>
  </si>
  <si>
    <t>část 01</t>
  </si>
  <si>
    <t>Položka</t>
  </si>
  <si>
    <t>Popis</t>
  </si>
  <si>
    <t>Jednotka</t>
  </si>
  <si>
    <t>Celkem jednotek</t>
  </si>
  <si>
    <t>Jednotková cena v Kč bez DPH</t>
  </si>
  <si>
    <t>Celková cena v Kč bez DPH</t>
  </si>
  <si>
    <t>NucleoSpin Microbial DNA (50)
 -- vyžadován výrobce: Macherey-Nagel, kód: 740235.50</t>
  </si>
  <si>
    <t>kit - 50 izolací</t>
  </si>
  <si>
    <t>celková cena část 01</t>
  </si>
  <si>
    <t>část 02</t>
  </si>
  <si>
    <t>500 ul</t>
  </si>
  <si>
    <t>celková cena část 02</t>
  </si>
  <si>
    <t>část 03</t>
  </si>
  <si>
    <t>2,5 l</t>
  </si>
  <si>
    <t>Chlorid vápenatý bezvodý, čistota ≥98,0%, forma v prášku</t>
  </si>
  <si>
    <t>500 g</t>
  </si>
  <si>
    <t>100 ml</t>
  </si>
  <si>
    <t>celková cena část 03</t>
  </si>
  <si>
    <t>část 04</t>
  </si>
  <si>
    <t>Red Taq DNA polymeráza 2X MasterMix
 -- vyžadován výrobce: VWR, kód: 733-1320</t>
  </si>
  <si>
    <t>celková cena část 04</t>
  </si>
  <si>
    <t>část 05</t>
  </si>
  <si>
    <t xml:space="preserve">Densitometr stolní:
Měření 0,3-15,0 McFarland jednotek. Objem vzorku &gt;2 ml. Světelný zdroj - LED dioda. Průměr zkumavek 16 mm. Vhodné zejména pro stanovení koncentrace buněk (bakteriálních či kvasinkových) ve fermentačním procesu, detekci citlivosti mikroorganismů na antibiotika, identifikaci mikroorganismů s různými testovacími systémy a měření optické hustoty při pevné vlnové délce. </t>
  </si>
  <si>
    <t>ks</t>
  </si>
  <si>
    <t>celková cena část 05</t>
  </si>
  <si>
    <t>část 06</t>
  </si>
  <si>
    <t>Malá bateriová váha s kulatou odnímatelnou nerez miskou
1 desetinné místo
rozlišení 0,1 g
LCD displej pro snadné odečítání výsledku vážení i při nízké intenzitě osvětlení
průměr misky - 130 mm</t>
  </si>
  <si>
    <t>celková cena část 06</t>
  </si>
  <si>
    <t>část 07</t>
  </si>
  <si>
    <t>MTP 384 target plate polished steel BC
 -- vyžadován výrobce: Bruker Daltonics, kód: 8280781</t>
  </si>
  <si>
    <t>celková cena část 07</t>
  </si>
  <si>
    <t>část 08</t>
  </si>
  <si>
    <t>celková cena část 08</t>
  </si>
  <si>
    <t>část 09</t>
  </si>
  <si>
    <t>set</t>
  </si>
  <si>
    <t>Kruhový otočný stojan na pipety (karusel), pro 6 ks pipet Eppendorf Reach plus, pipety jsou umístěné vzpřímeně a jejich konusy se nedotýkají pracovní desky.</t>
  </si>
  <si>
    <t>celková cena část 09</t>
  </si>
  <si>
    <t>Acetonitril o čistotě ≥99,9%, HPLC kvalita. Vhodné pro HPLC, IR spektrofotometrii a MALDI-TOF MS</t>
  </si>
  <si>
    <t>Kyselina trifluoroctová o čistotě ≥99,0%, vhodné pro HPLC</t>
  </si>
  <si>
    <t>balení = 50 ks</t>
  </si>
  <si>
    <t>balení = 1 000 ks</t>
  </si>
  <si>
    <t>Identifikace nabízeného zboží</t>
  </si>
  <si>
    <t>Hmotnostní DNA marker pro horizontální elektroforézy, o rozmezí 100-3 000 bp, s 12 velikostními fragmenty. Objem 500 ul, do elektroforezy se nanáší 3-5 ul.</t>
  </si>
  <si>
    <t>Lžička lékárenská, oboustranná, nerezová, délka 230 mm, autoklávovatelná</t>
  </si>
  <si>
    <t>Bílé válcovité teflonové feromagnetické míchadlo - velikost 30 x 6 mm</t>
  </si>
  <si>
    <t>Míchačka magnetická s ohřevem, keramická ploténka, kapacita max. míchatelné množství 15-20 l; max otáčky 1400 ot/min; ohřev max. + 400 °C; regulátory ohřevu a otáček</t>
  </si>
  <si>
    <t>Chladící stojan pro 0,5-2,0 ml zkumavky. Kapacita 12 zkumavek, udržitelnost teploty až -70 po dobu 45 minut, součástí adaptery na menší zkumavky, a víko stojanu.</t>
  </si>
  <si>
    <t>Pipety v setu o objemu 0.5-10 uL, 10-100 uL a 100-1000 uL, včetně boxu se vzorky kompatibilních špiček nebo sáčku se vzorky kompatibilních špiček.
Autoklávovatelné všechny části pipety
UV odolné
Možnost kalibrace
Možnost uvedení do továrního nastavení
Zvýšená odolnost proti kyselinám a zásadám
Schopnost pipetovat i obtížně piptovatelné látky, zejména: alkohol, aceton, xylen
Odpružení kónusu pipety pro optimální nasazení špičky
Kompatibilita s Eppendorf pipetami
S možností sekundárního nastavení pro zvýšenou přesnost pipetování ne-vodných kapalin</t>
  </si>
  <si>
    <t>Minicentrifuga pro rychlé stáčení včetně rotorů
• rychlá výměna rotorů bez použití nástrojů
• 2 rotory: pro zkumavky a stripy
• 4 adaptéry na 0,2 a 0,5 ml zkumavky
• start a stop otevřením a zavřením víka
• včetně rotorů min. 8 x 1,5/2,0 ml a 32 x 0,2 ml zkumavky nebo 4 PCR stripy
• odstředivá síla 2000 x g (1000 x g pro strip rotor)
• rychlost otáček 6000 ot/min</t>
  </si>
  <si>
    <t>část 10</t>
  </si>
  <si>
    <t>celková cena část 10</t>
  </si>
  <si>
    <t>část 11</t>
  </si>
  <si>
    <t>celková cena část 11</t>
  </si>
  <si>
    <t xml:space="preserve">1,5 ml mikrozkumavky z polypropylenu (varianta virgin)
 -- vyžadován výrobce: Eppendorf, kód: 0030 123 328  </t>
  </si>
  <si>
    <r>
      <t>Špičky o objemu 0,1-10 ul, balené po</t>
    </r>
    <r>
      <rPr>
        <sz val="11"/>
        <rFont val="Calibri"/>
        <family val="2"/>
        <charset val="238"/>
      </rPr>
      <t xml:space="preserve"> 2 x 500 ks
 -- vyžadován výrobce: Eppendorf, kód: 0030000811</t>
    </r>
  </si>
  <si>
    <r>
      <t>Špičky o objemu 2-200 ul, balené po</t>
    </r>
    <r>
      <rPr>
        <sz val="11"/>
        <rFont val="Calibri"/>
        <family val="2"/>
        <charset val="238"/>
      </rPr>
      <t xml:space="preserve"> 2 x 500 ks
 -- vyžadován výrobce: Eppendorf, kód: 0030000889</t>
    </r>
  </si>
  <si>
    <r>
      <t>Špičky o objemu 50-1000 ul, balené po</t>
    </r>
    <r>
      <rPr>
        <sz val="11"/>
        <rFont val="Calibri"/>
        <family val="2"/>
        <charset val="238"/>
      </rPr>
      <t xml:space="preserve"> 2 x 500 ks
-- vyžadován výrobce: Eppendorf, kód: 0030000927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</si>
</sst>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ont>
    <font>
      <b/>
      <sz val="14"/>
      <color rgb="FF000000"/>
      <name val="Calibri"/>
      <family val="2"/>
      <charset val="238"/>
    </font>
    <font>
      <b/>
      <sz val="11"/>
      <color rgb="FF000000"/>
      <name val="Calibri"/>
      <family val="2"/>
      <charset val="238"/>
    </font>
    <font>
      <sz val="11"/>
      <color rgb="FFFFFF00"/>
      <name val="Calibri"/>
      <family val="2"/>
      <charset val="238"/>
    </font>
    <font>
      <u/>
      <sz val="11"/>
      <color rgb="FF000000"/>
      <name val="Calibri"/>
      <family val="2"/>
      <charset val="238"/>
    </font>
    <font>
      <sz val="11"/>
      <color rgb="FF000000"/>
      <name val="Calibri"/>
      <family val="2"/>
      <charset val="238"/>
    </font>
    <font>
      <sz val="11"/>
      <name val="Calibri"/>
      <family val="2"/>
      <charset val="238"/>
      <scheme val="minor"/>
    </font>
    <font>
      <sz val="11"/>
      <name val="Calibri"/>
      <family val="2"/>
      <charset val="238"/>
    </font>
  </fonts>
  <fills count="8">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rgb="FFFFFF00"/>
        <bgColor indexed="64"/>
      </patternFill>
    </fill>
    <fill>
      <patternFill patternType="solid">
        <fgColor rgb="FFFF6699"/>
        <bgColor indexed="64"/>
      </patternFill>
    </fill>
    <fill>
      <patternFill patternType="solid">
        <fgColor rgb="FFFFC000"/>
        <bgColor rgb="FFCACA10"/>
      </patternFill>
    </fill>
  </fills>
  <borders count="31">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
      <left/>
      <right style="medium">
        <color rgb="FF000000"/>
      </right>
      <top style="medium">
        <color rgb="FF000000"/>
      </top>
      <bottom style="dashed">
        <color rgb="FF808080"/>
      </bottom>
      <diagonal/>
    </border>
    <border>
      <left style="dashed">
        <color rgb="FF808080"/>
      </left>
      <right/>
      <top style="dashed">
        <color rgb="FF808080"/>
      </top>
      <bottom style="dashed">
        <color rgb="FF808080"/>
      </bottom>
      <diagonal/>
    </border>
    <border>
      <left style="dashed">
        <color rgb="FF808080"/>
      </left>
      <right/>
      <top style="dashed">
        <color rgb="FF808080"/>
      </top>
      <bottom style="medium">
        <color rgb="FF000000"/>
      </bottom>
      <diagonal/>
    </border>
    <border>
      <left/>
      <right style="medium">
        <color rgb="FF000000"/>
      </right>
      <top style="dashed">
        <color rgb="FF808080"/>
      </top>
      <bottom/>
      <diagonal/>
    </border>
    <border>
      <left style="dashed">
        <color rgb="FF808080"/>
      </left>
      <right style="dashed">
        <color rgb="FF808080"/>
      </right>
      <top/>
      <bottom style="dashed">
        <color rgb="FF808080"/>
      </bottom>
      <diagonal/>
    </border>
    <border>
      <left style="dotted">
        <color rgb="FF000000"/>
      </left>
      <right/>
      <top style="dotted">
        <color rgb="FF000000"/>
      </top>
      <bottom style="dotted">
        <color rgb="FF000000"/>
      </bottom>
      <diagonal/>
    </border>
    <border>
      <left style="medium">
        <color rgb="FF000000"/>
      </left>
      <right/>
      <top/>
      <bottom/>
      <diagonal/>
    </border>
    <border>
      <left style="medium">
        <color indexed="64"/>
      </left>
      <right/>
      <top/>
      <bottom/>
      <diagonal/>
    </border>
    <border>
      <left/>
      <right style="medium">
        <color rgb="FF000000"/>
      </right>
      <top style="dotted">
        <color rgb="FF000000"/>
      </top>
      <bottom style="medium">
        <color rgb="FF000000"/>
      </bottom>
      <diagonal/>
    </border>
    <border>
      <left/>
      <right style="dashed">
        <color rgb="FF808080"/>
      </right>
      <top style="dashed">
        <color rgb="FF808080"/>
      </top>
      <bottom style="medium">
        <color auto="1"/>
      </bottom>
      <diagonal/>
    </border>
    <border>
      <left style="dashed">
        <color rgb="FF808080"/>
      </left>
      <right/>
      <top/>
      <bottom style="dashed">
        <color rgb="FF808080"/>
      </bottom>
      <diagonal/>
    </border>
    <border>
      <left style="dashed">
        <color theme="0" tint="-0.499984740745262"/>
      </left>
      <right style="medium">
        <color rgb="FF000000"/>
      </right>
      <top style="medium">
        <color rgb="FF000000"/>
      </top>
      <bottom style="dashed">
        <color rgb="FF808080"/>
      </bottom>
      <diagonal/>
    </border>
    <border>
      <left style="dashed">
        <color theme="0" tint="-0.499984740745262"/>
      </left>
      <right style="medium">
        <color rgb="FF000000"/>
      </right>
      <top style="dashed">
        <color rgb="FF808080"/>
      </top>
      <bottom/>
      <diagonal/>
    </border>
    <border>
      <left style="dashed">
        <color theme="0" tint="-0.499984740745262"/>
      </left>
      <right style="medium">
        <color rgb="FF000000"/>
      </right>
      <top style="dotted">
        <color rgb="FF000000"/>
      </top>
      <bottom style="dotted">
        <color rgb="FF000000"/>
      </bottom>
      <diagonal/>
    </border>
    <border>
      <left style="dashed">
        <color theme="0" tint="-0.499984740745262"/>
      </left>
      <right style="medium">
        <color rgb="FF000000"/>
      </right>
      <top/>
      <bottom style="dotted">
        <color rgb="FF000000"/>
      </bottom>
      <diagonal/>
    </border>
    <border>
      <left style="dashed">
        <color rgb="FF808080"/>
      </left>
      <right/>
      <top style="medium">
        <color rgb="FF000000"/>
      </top>
      <bottom style="dashed">
        <color rgb="FF808080"/>
      </bottom>
      <diagonal/>
    </border>
    <border>
      <left style="dashed">
        <color theme="0" tint="-0.499984740745262"/>
      </left>
      <right style="medium">
        <color rgb="FF000000"/>
      </right>
      <top style="dotted">
        <color rgb="FF000000"/>
      </top>
      <bottom/>
      <diagonal/>
    </border>
    <border>
      <left style="dashed">
        <color indexed="64"/>
      </left>
      <right style="medium">
        <color indexed="64"/>
      </right>
      <top style="medium">
        <color indexed="64"/>
      </top>
      <bottom style="dashed">
        <color rgb="FF808080"/>
      </bottom>
      <diagonal/>
    </border>
    <border>
      <left style="dashed">
        <color indexed="64"/>
      </left>
      <right style="medium">
        <color indexed="64"/>
      </right>
      <top style="dashed">
        <color rgb="FF808080"/>
      </top>
      <bottom/>
      <diagonal/>
    </border>
    <border>
      <left style="dashed">
        <color indexed="64"/>
      </left>
      <right style="medium">
        <color indexed="64"/>
      </right>
      <top style="dotted">
        <color rgb="FF000000"/>
      </top>
      <bottom style="dotted">
        <color rgb="FF000000"/>
      </bottom>
      <diagonal/>
    </border>
    <border>
      <left style="dashed">
        <color indexed="64"/>
      </left>
      <right style="medium">
        <color indexed="64"/>
      </right>
      <top style="dotted">
        <color rgb="FF000000"/>
      </top>
      <bottom style="medium">
        <color indexed="64"/>
      </bottom>
      <diagonal/>
    </border>
  </borders>
  <cellStyleXfs count="1">
    <xf numFmtId="0" fontId="0" fillId="0" borderId="0"/>
  </cellStyleXfs>
  <cellXfs count="53">
    <xf numFmtId="0" fontId="0" fillId="0" borderId="0" xfId="0"/>
    <xf numFmtId="0" fontId="0" fillId="0" borderId="2" xfId="0"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0" fillId="0" borderId="5" xfId="0" applyBorder="1" applyAlignment="1">
      <alignment horizontal="left" vertical="center" wrapText="1"/>
    </xf>
    <xf numFmtId="0" fontId="0" fillId="0" borderId="3" xfId="0"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0" fontId="0" fillId="4" borderId="6" xfId="0" applyFill="1" applyBorder="1" applyAlignment="1">
      <alignment horizontal="right" vertical="center"/>
    </xf>
    <xf numFmtId="0" fontId="2" fillId="2" borderId="8" xfId="0" applyFont="1" applyFill="1" applyBorder="1" applyAlignment="1">
      <alignment horizontal="center" vertical="center" wrapText="1"/>
    </xf>
    <xf numFmtId="4" fontId="0" fillId="0" borderId="8" xfId="0" applyNumberFormat="1" applyBorder="1" applyAlignment="1">
      <alignment horizontal="right" vertical="center" indent="1"/>
    </xf>
    <xf numFmtId="4" fontId="0" fillId="4" borderId="9" xfId="0" applyNumberFormat="1" applyFill="1" applyBorder="1" applyAlignment="1">
      <alignment horizontal="right" vertical="center" indent="1"/>
    </xf>
    <xf numFmtId="0" fontId="2" fillId="2" borderId="10" xfId="0" applyFont="1" applyFill="1" applyBorder="1" applyAlignment="1">
      <alignment horizontal="center" vertical="center"/>
    </xf>
    <xf numFmtId="4" fontId="0" fillId="0" borderId="11" xfId="0" applyNumberFormat="1" applyBorder="1" applyAlignment="1">
      <alignment horizontal="right" vertical="center" indent="1"/>
    </xf>
    <xf numFmtId="4" fontId="0" fillId="4" borderId="12" xfId="0" applyNumberFormat="1" applyFill="1" applyBorder="1" applyAlignment="1">
      <alignment horizontal="right" vertical="center" inden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4" borderId="12" xfId="0" applyFill="1" applyBorder="1" applyAlignment="1">
      <alignment horizontal="right" vertical="center"/>
    </xf>
    <xf numFmtId="4" fontId="0" fillId="4" borderId="19" xfId="0" applyNumberFormat="1" applyFill="1" applyBorder="1" applyAlignment="1">
      <alignment horizontal="right" vertical="center" indent="1"/>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wrapText="1"/>
    </xf>
    <xf numFmtId="0" fontId="0" fillId="0" borderId="5" xfId="0" applyFill="1" applyBorder="1" applyAlignment="1">
      <alignment horizontal="left" vertical="center" wrapText="1"/>
    </xf>
    <xf numFmtId="0" fontId="5" fillId="0" borderId="5" xfId="0" applyFont="1" applyFill="1" applyBorder="1" applyAlignment="1">
      <alignment horizontal="left" vertical="center" wrapText="1"/>
    </xf>
    <xf numFmtId="0" fontId="2" fillId="2" borderId="25" xfId="0" applyFont="1" applyFill="1" applyBorder="1" applyAlignment="1">
      <alignment horizontal="center" vertical="center"/>
    </xf>
    <xf numFmtId="0" fontId="0" fillId="0" borderId="26" xfId="0"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wrapText="1"/>
    </xf>
    <xf numFmtId="0" fontId="0" fillId="0" borderId="30" xfId="0" applyBorder="1" applyAlignment="1">
      <alignment vertical="center"/>
    </xf>
    <xf numFmtId="0" fontId="5" fillId="4" borderId="6" xfId="0" applyFont="1" applyFill="1" applyBorder="1" applyAlignment="1">
      <alignment horizontal="right" vertical="center"/>
    </xf>
    <xf numFmtId="0" fontId="7" fillId="0" borderId="5" xfId="0" applyFont="1" applyBorder="1" applyAlignment="1">
      <alignment horizontal="center" vertical="center"/>
    </xf>
    <xf numFmtId="0" fontId="6" fillId="6" borderId="0" xfId="0" applyFont="1" applyFill="1" applyAlignment="1" applyProtection="1">
      <alignment horizontal="left" vertical="center" wrapText="1" shrinkToFit="1"/>
    </xf>
    <xf numFmtId="0" fontId="0" fillId="7" borderId="0" xfId="0" applyFill="1" applyAlignment="1">
      <alignment horizontal="left" vertical="center" wrapText="1"/>
    </xf>
    <xf numFmtId="0" fontId="0" fillId="3" borderId="0" xfId="0" applyFill="1" applyAlignment="1">
      <alignment horizontal="left" vertical="center" wrapText="1"/>
    </xf>
    <xf numFmtId="4" fontId="0" fillId="3" borderId="5" xfId="0" applyNumberFormat="1" applyFill="1" applyBorder="1" applyAlignment="1" applyProtection="1">
      <alignment horizontal="right" vertical="center" indent="1"/>
      <protection locked="0"/>
    </xf>
    <xf numFmtId="0" fontId="0" fillId="5" borderId="15"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5" fillId="5" borderId="23" xfId="0" applyFont="1" applyFill="1" applyBorder="1" applyAlignment="1" applyProtection="1">
      <alignment horizontal="left" vertical="center"/>
      <protection locked="0"/>
    </xf>
    <xf numFmtId="0" fontId="5" fillId="5" borderId="24"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0"/>
  <sheetViews>
    <sheetView tabSelected="1" zoomScaleNormal="100" workbookViewId="0">
      <selection activeCell="G31" sqref="G31"/>
    </sheetView>
  </sheetViews>
  <sheetFormatPr defaultColWidth="8.88671875" defaultRowHeight="14.4" x14ac:dyDescent="0.3"/>
  <cols>
    <col min="1" max="1" width="8.88671875" style="3"/>
    <col min="2" max="2" width="60.6640625" style="3" customWidth="1"/>
    <col min="3" max="6" width="18.6640625" style="3" customWidth="1"/>
    <col min="7" max="7" width="40.77734375" style="3" customWidth="1"/>
    <col min="8" max="16384" width="8.88671875" style="3"/>
  </cols>
  <sheetData>
    <row r="2" spans="1:6" ht="18" x14ac:dyDescent="0.3">
      <c r="B2" s="4"/>
      <c r="C2" s="5" t="s">
        <v>0</v>
      </c>
    </row>
    <row r="3" spans="1:6" ht="18" x14ac:dyDescent="0.3">
      <c r="A3" s="5"/>
      <c r="B3" s="4"/>
    </row>
    <row r="4" spans="1:6" ht="49.95" customHeight="1" x14ac:dyDescent="0.3">
      <c r="A4" s="45" t="s">
        <v>1</v>
      </c>
      <c r="B4" s="45"/>
      <c r="C4" s="45"/>
      <c r="D4" s="45"/>
      <c r="E4" s="45"/>
      <c r="F4" s="45"/>
    </row>
    <row r="5" spans="1:6" ht="34.950000000000003" customHeight="1" x14ac:dyDescent="0.3">
      <c r="A5" s="46" t="s">
        <v>2</v>
      </c>
      <c r="B5" s="46"/>
      <c r="C5" s="46"/>
      <c r="D5" s="46"/>
      <c r="E5" s="46"/>
      <c r="F5" s="46"/>
    </row>
    <row r="6" spans="1:6" ht="19.95" customHeight="1" x14ac:dyDescent="0.3">
      <c r="A6" s="47" t="s">
        <v>3</v>
      </c>
      <c r="B6" s="47"/>
      <c r="C6" s="47"/>
      <c r="D6" s="47"/>
      <c r="E6" s="47"/>
      <c r="F6" s="47"/>
    </row>
    <row r="7" spans="1:6" ht="15" thickBot="1" x14ac:dyDescent="0.35">
      <c r="B7" s="4"/>
    </row>
    <row r="8" spans="1:6" x14ac:dyDescent="0.3">
      <c r="A8" s="6" t="s">
        <v>4</v>
      </c>
      <c r="B8" s="7"/>
      <c r="C8" s="8"/>
      <c r="D8" s="8"/>
      <c r="E8" s="8"/>
      <c r="F8" s="9"/>
    </row>
    <row r="9" spans="1:6" ht="28.8" x14ac:dyDescent="0.3">
      <c r="A9" s="10" t="s">
        <v>5</v>
      </c>
      <c r="B9" s="11" t="s">
        <v>6</v>
      </c>
      <c r="C9" s="12" t="s">
        <v>7</v>
      </c>
      <c r="D9" s="12" t="s">
        <v>8</v>
      </c>
      <c r="E9" s="11" t="s">
        <v>9</v>
      </c>
      <c r="F9" s="18" t="s">
        <v>10</v>
      </c>
    </row>
    <row r="10" spans="1:6" ht="39.9" customHeight="1" x14ac:dyDescent="0.3">
      <c r="A10" s="1">
        <v>1</v>
      </c>
      <c r="B10" s="36" t="s">
        <v>11</v>
      </c>
      <c r="C10" s="2" t="s">
        <v>12</v>
      </c>
      <c r="D10" s="2">
        <v>6</v>
      </c>
      <c r="E10" s="48"/>
      <c r="F10" s="19">
        <f>D10*E10</f>
        <v>0</v>
      </c>
    </row>
    <row r="11" spans="1:6" ht="19.95" customHeight="1" thickBot="1" x14ac:dyDescent="0.35">
      <c r="A11" s="14"/>
      <c r="B11" s="15"/>
      <c r="C11" s="16"/>
      <c r="D11" s="16"/>
      <c r="E11" s="17" t="s">
        <v>13</v>
      </c>
      <c r="F11" s="20">
        <f>SUM(F10:F10)</f>
        <v>0</v>
      </c>
    </row>
    <row r="12" spans="1:6" x14ac:dyDescent="0.3">
      <c r="A12" s="6" t="s">
        <v>14</v>
      </c>
      <c r="B12" s="7"/>
      <c r="C12" s="8"/>
      <c r="D12" s="8"/>
      <c r="E12" s="8"/>
      <c r="F12" s="9"/>
    </row>
    <row r="13" spans="1:6" ht="28.8" x14ac:dyDescent="0.3">
      <c r="A13" s="10" t="s">
        <v>5</v>
      </c>
      <c r="B13" s="11" t="s">
        <v>6</v>
      </c>
      <c r="C13" s="12" t="s">
        <v>7</v>
      </c>
      <c r="D13" s="12" t="s">
        <v>8</v>
      </c>
      <c r="E13" s="11" t="s">
        <v>9</v>
      </c>
      <c r="F13" s="18" t="s">
        <v>10</v>
      </c>
    </row>
    <row r="14" spans="1:6" ht="54.9" customHeight="1" x14ac:dyDescent="0.3">
      <c r="A14" s="1">
        <v>1</v>
      </c>
      <c r="B14" s="36" t="s">
        <v>47</v>
      </c>
      <c r="C14" s="2" t="s">
        <v>15</v>
      </c>
      <c r="D14" s="2">
        <v>10</v>
      </c>
      <c r="E14" s="48"/>
      <c r="F14" s="19">
        <f>D14*E14</f>
        <v>0</v>
      </c>
    </row>
    <row r="15" spans="1:6" ht="19.95" customHeight="1" thickBot="1" x14ac:dyDescent="0.35">
      <c r="A15" s="14"/>
      <c r="B15" s="15"/>
      <c r="C15" s="16"/>
      <c r="D15" s="16"/>
      <c r="E15" s="17" t="s">
        <v>16</v>
      </c>
      <c r="F15" s="20">
        <f>SUM(F14:F14)</f>
        <v>0</v>
      </c>
    </row>
    <row r="16" spans="1:6" x14ac:dyDescent="0.3">
      <c r="A16" s="6" t="s">
        <v>17</v>
      </c>
      <c r="B16" s="7"/>
      <c r="C16" s="8"/>
      <c r="D16" s="8"/>
      <c r="E16" s="8"/>
      <c r="F16" s="9"/>
    </row>
    <row r="17" spans="1:9" ht="28.8" x14ac:dyDescent="0.3">
      <c r="A17" s="10" t="s">
        <v>5</v>
      </c>
      <c r="B17" s="11" t="s">
        <v>6</v>
      </c>
      <c r="C17" s="12" t="s">
        <v>7</v>
      </c>
      <c r="D17" s="12" t="s">
        <v>8</v>
      </c>
      <c r="E17" s="11" t="s">
        <v>9</v>
      </c>
      <c r="F17" s="18" t="s">
        <v>10</v>
      </c>
    </row>
    <row r="18" spans="1:9" ht="39.9" customHeight="1" x14ac:dyDescent="0.3">
      <c r="A18" s="1">
        <v>1</v>
      </c>
      <c r="B18" s="37" t="s">
        <v>42</v>
      </c>
      <c r="C18" s="2" t="s">
        <v>18</v>
      </c>
      <c r="D18" s="2">
        <v>2</v>
      </c>
      <c r="E18" s="48"/>
      <c r="F18" s="19">
        <f>D18*E18</f>
        <v>0</v>
      </c>
    </row>
    <row r="19" spans="1:9" ht="30" customHeight="1" x14ac:dyDescent="0.3">
      <c r="A19" s="1">
        <v>2</v>
      </c>
      <c r="B19" s="36" t="s">
        <v>19</v>
      </c>
      <c r="C19" s="2" t="s">
        <v>20</v>
      </c>
      <c r="D19" s="2">
        <v>1</v>
      </c>
      <c r="E19" s="48"/>
      <c r="F19" s="19">
        <f>D19*E19</f>
        <v>0</v>
      </c>
    </row>
    <row r="20" spans="1:9" ht="30" customHeight="1" x14ac:dyDescent="0.3">
      <c r="A20" s="1">
        <v>3</v>
      </c>
      <c r="B20" s="37" t="s">
        <v>43</v>
      </c>
      <c r="C20" s="2" t="s">
        <v>21</v>
      </c>
      <c r="D20" s="2">
        <v>1</v>
      </c>
      <c r="E20" s="48"/>
      <c r="F20" s="19">
        <f>D20*E20</f>
        <v>0</v>
      </c>
    </row>
    <row r="21" spans="1:9" ht="19.95" customHeight="1" thickBot="1" x14ac:dyDescent="0.35">
      <c r="A21" s="14"/>
      <c r="B21" s="15"/>
      <c r="C21" s="16"/>
      <c r="D21" s="16"/>
      <c r="E21" s="17" t="s">
        <v>22</v>
      </c>
      <c r="F21" s="20">
        <f>SUM(F18:F20)</f>
        <v>0</v>
      </c>
    </row>
    <row r="22" spans="1:9" x14ac:dyDescent="0.3">
      <c r="A22" s="6" t="s">
        <v>23</v>
      </c>
      <c r="B22" s="7"/>
      <c r="C22" s="8"/>
      <c r="D22" s="8"/>
      <c r="E22" s="8"/>
      <c r="F22" s="9"/>
    </row>
    <row r="23" spans="1:9" ht="28.8" x14ac:dyDescent="0.3">
      <c r="A23" s="10" t="s">
        <v>5</v>
      </c>
      <c r="B23" s="11" t="s">
        <v>6</v>
      </c>
      <c r="C23" s="12" t="s">
        <v>7</v>
      </c>
      <c r="D23" s="12" t="s">
        <v>8</v>
      </c>
      <c r="E23" s="11" t="s">
        <v>9</v>
      </c>
      <c r="F23" s="18" t="s">
        <v>10</v>
      </c>
    </row>
    <row r="24" spans="1:9" ht="39.9" customHeight="1" x14ac:dyDescent="0.3">
      <c r="A24" s="1">
        <v>1</v>
      </c>
      <c r="B24" s="36" t="s">
        <v>24</v>
      </c>
      <c r="C24" s="2" t="s">
        <v>44</v>
      </c>
      <c r="D24" s="2">
        <v>1</v>
      </c>
      <c r="E24" s="48"/>
      <c r="F24" s="19">
        <f>D24*E24</f>
        <v>0</v>
      </c>
    </row>
    <row r="25" spans="1:9" ht="19.95" customHeight="1" thickBot="1" x14ac:dyDescent="0.35">
      <c r="A25" s="14"/>
      <c r="B25" s="15"/>
      <c r="C25" s="16"/>
      <c r="D25" s="16"/>
      <c r="E25" s="17" t="s">
        <v>25</v>
      </c>
      <c r="F25" s="20">
        <f>SUM(F24:F24)</f>
        <v>0</v>
      </c>
    </row>
    <row r="26" spans="1:9" x14ac:dyDescent="0.3">
      <c r="A26" s="6" t="s">
        <v>26</v>
      </c>
      <c r="B26" s="7"/>
      <c r="C26" s="8"/>
      <c r="D26" s="8"/>
      <c r="E26" s="8"/>
      <c r="F26" s="25"/>
      <c r="G26" s="21"/>
    </row>
    <row r="27" spans="1:9" ht="28.8" x14ac:dyDescent="0.3">
      <c r="A27" s="10" t="s">
        <v>5</v>
      </c>
      <c r="B27" s="11" t="s">
        <v>6</v>
      </c>
      <c r="C27" s="12" t="s">
        <v>7</v>
      </c>
      <c r="D27" s="12" t="s">
        <v>8</v>
      </c>
      <c r="E27" s="11" t="s">
        <v>9</v>
      </c>
      <c r="F27" s="11" t="s">
        <v>10</v>
      </c>
      <c r="G27" s="24" t="s">
        <v>46</v>
      </c>
      <c r="H27" s="27"/>
    </row>
    <row r="28" spans="1:9" ht="109.95" customHeight="1" x14ac:dyDescent="0.3">
      <c r="A28" s="1">
        <v>1</v>
      </c>
      <c r="B28" s="36" t="s">
        <v>27</v>
      </c>
      <c r="C28" s="2" t="s">
        <v>28</v>
      </c>
      <c r="D28" s="2">
        <v>1</v>
      </c>
      <c r="E28" s="48"/>
      <c r="F28" s="22">
        <f>D28*E28</f>
        <v>0</v>
      </c>
      <c r="G28" s="49"/>
      <c r="H28" s="28"/>
      <c r="I28" s="26"/>
    </row>
    <row r="29" spans="1:9" ht="19.95" customHeight="1" thickBot="1" x14ac:dyDescent="0.35">
      <c r="A29" s="14"/>
      <c r="B29" s="15"/>
      <c r="C29" s="16"/>
      <c r="D29" s="16"/>
      <c r="E29" s="30" t="s">
        <v>29</v>
      </c>
      <c r="F29" s="31">
        <f>SUM(F28:F28)</f>
        <v>0</v>
      </c>
      <c r="G29" s="29"/>
    </row>
    <row r="30" spans="1:9" x14ac:dyDescent="0.3">
      <c r="A30" s="6" t="s">
        <v>30</v>
      </c>
      <c r="B30" s="7"/>
      <c r="C30" s="8"/>
      <c r="D30" s="8"/>
      <c r="E30" s="8"/>
      <c r="F30" s="32"/>
      <c r="G30" s="34"/>
    </row>
    <row r="31" spans="1:9" ht="28.8" x14ac:dyDescent="0.3">
      <c r="A31" s="10" t="s">
        <v>5</v>
      </c>
      <c r="B31" s="11" t="s">
        <v>6</v>
      </c>
      <c r="C31" s="12" t="s">
        <v>7</v>
      </c>
      <c r="D31" s="12" t="s">
        <v>8</v>
      </c>
      <c r="E31" s="11" t="s">
        <v>9</v>
      </c>
      <c r="F31" s="33" t="s">
        <v>10</v>
      </c>
      <c r="G31" s="35" t="s">
        <v>46</v>
      </c>
    </row>
    <row r="32" spans="1:9" ht="139.94999999999999" customHeight="1" x14ac:dyDescent="0.3">
      <c r="A32" s="1">
        <v>1</v>
      </c>
      <c r="B32" s="37" t="s">
        <v>53</v>
      </c>
      <c r="C32" s="2" t="s">
        <v>28</v>
      </c>
      <c r="D32" s="2">
        <v>2</v>
      </c>
      <c r="E32" s="48"/>
      <c r="F32" s="22">
        <f>D32*E32</f>
        <v>0</v>
      </c>
      <c r="G32" s="51"/>
    </row>
    <row r="33" spans="1:7" ht="90" customHeight="1" x14ac:dyDescent="0.3">
      <c r="A33" s="1">
        <v>2</v>
      </c>
      <c r="B33" s="36" t="s">
        <v>31</v>
      </c>
      <c r="C33" s="2" t="s">
        <v>28</v>
      </c>
      <c r="D33" s="2">
        <v>1</v>
      </c>
      <c r="E33" s="48"/>
      <c r="F33" s="22">
        <f>D33*E33</f>
        <v>0</v>
      </c>
      <c r="G33" s="52"/>
    </row>
    <row r="34" spans="1:7" ht="19.95" customHeight="1" thickBot="1" x14ac:dyDescent="0.35">
      <c r="A34" s="14"/>
      <c r="B34" s="15"/>
      <c r="C34" s="16"/>
      <c r="D34" s="16"/>
      <c r="E34" s="17" t="s">
        <v>32</v>
      </c>
      <c r="F34" s="23">
        <f>SUM(F32:F33)</f>
        <v>0</v>
      </c>
      <c r="G34" s="39"/>
    </row>
    <row r="35" spans="1:7" ht="19.95" customHeight="1" x14ac:dyDescent="0.3">
      <c r="A35" s="6" t="s">
        <v>33</v>
      </c>
      <c r="B35" s="7"/>
      <c r="C35" s="8"/>
      <c r="D35" s="8"/>
      <c r="E35" s="8"/>
      <c r="F35" s="38"/>
      <c r="G35" s="40"/>
    </row>
    <row r="36" spans="1:7" ht="28.8" customHeight="1" x14ac:dyDescent="0.3">
      <c r="A36" s="10" t="s">
        <v>5</v>
      </c>
      <c r="B36" s="11" t="s">
        <v>6</v>
      </c>
      <c r="C36" s="12" t="s">
        <v>7</v>
      </c>
      <c r="D36" s="12" t="s">
        <v>8</v>
      </c>
      <c r="E36" s="11" t="s">
        <v>9</v>
      </c>
      <c r="F36" s="33" t="s">
        <v>10</v>
      </c>
      <c r="G36" s="41" t="s">
        <v>46</v>
      </c>
    </row>
    <row r="37" spans="1:7" ht="49.95" customHeight="1" x14ac:dyDescent="0.3">
      <c r="A37" s="1">
        <v>1</v>
      </c>
      <c r="B37" s="36" t="s">
        <v>50</v>
      </c>
      <c r="C37" s="2" t="s">
        <v>28</v>
      </c>
      <c r="D37" s="2">
        <v>1</v>
      </c>
      <c r="E37" s="48"/>
      <c r="F37" s="22">
        <f>D37*E37</f>
        <v>0</v>
      </c>
      <c r="G37" s="50"/>
    </row>
    <row r="38" spans="1:7" ht="19.95" customHeight="1" thickBot="1" x14ac:dyDescent="0.35">
      <c r="A38" s="14"/>
      <c r="B38" s="15"/>
      <c r="C38" s="16"/>
      <c r="D38" s="16"/>
      <c r="E38" s="17" t="s">
        <v>35</v>
      </c>
      <c r="F38" s="23">
        <f>SUM(F37:F37)</f>
        <v>0</v>
      </c>
      <c r="G38" s="42"/>
    </row>
    <row r="39" spans="1:7" x14ac:dyDescent="0.3">
      <c r="A39" s="6" t="s">
        <v>36</v>
      </c>
      <c r="B39" s="7"/>
      <c r="C39" s="8"/>
      <c r="D39" s="8"/>
      <c r="E39" s="8"/>
      <c r="F39" s="9"/>
    </row>
    <row r="40" spans="1:7" ht="28.8" customHeight="1" x14ac:dyDescent="0.3">
      <c r="A40" s="10" t="s">
        <v>5</v>
      </c>
      <c r="B40" s="11" t="s">
        <v>6</v>
      </c>
      <c r="C40" s="12" t="s">
        <v>7</v>
      </c>
      <c r="D40" s="12" t="s">
        <v>8</v>
      </c>
      <c r="E40" s="11" t="s">
        <v>9</v>
      </c>
      <c r="F40" s="18" t="s">
        <v>10</v>
      </c>
    </row>
    <row r="41" spans="1:7" ht="28.8" x14ac:dyDescent="0.3">
      <c r="A41" s="1">
        <v>1</v>
      </c>
      <c r="B41" s="36" t="s">
        <v>34</v>
      </c>
      <c r="C41" s="2" t="s">
        <v>28</v>
      </c>
      <c r="D41" s="2">
        <v>1</v>
      </c>
      <c r="E41" s="48"/>
      <c r="F41" s="19">
        <f>D41*E41</f>
        <v>0</v>
      </c>
    </row>
    <row r="42" spans="1:7" ht="19.95" customHeight="1" thickBot="1" x14ac:dyDescent="0.35">
      <c r="A42" s="14"/>
      <c r="B42" s="15"/>
      <c r="C42" s="16"/>
      <c r="D42" s="16"/>
      <c r="E42" s="43" t="s">
        <v>37</v>
      </c>
      <c r="F42" s="20">
        <f>SUM(F41:F41)</f>
        <v>0</v>
      </c>
    </row>
    <row r="43" spans="1:7" x14ac:dyDescent="0.3">
      <c r="A43" s="6" t="s">
        <v>38</v>
      </c>
      <c r="B43" s="7"/>
      <c r="C43" s="8"/>
      <c r="D43" s="8"/>
      <c r="E43" s="8"/>
      <c r="F43" s="9"/>
    </row>
    <row r="44" spans="1:7" ht="28.8" x14ac:dyDescent="0.3">
      <c r="A44" s="10" t="s">
        <v>5</v>
      </c>
      <c r="B44" s="11" t="s">
        <v>6</v>
      </c>
      <c r="C44" s="12" t="s">
        <v>7</v>
      </c>
      <c r="D44" s="12" t="s">
        <v>8</v>
      </c>
      <c r="E44" s="11" t="s">
        <v>9</v>
      </c>
      <c r="F44" s="18" t="s">
        <v>10</v>
      </c>
    </row>
    <row r="45" spans="1:7" ht="30" customHeight="1" x14ac:dyDescent="0.3">
      <c r="A45" s="1">
        <v>1</v>
      </c>
      <c r="B45" s="37" t="s">
        <v>48</v>
      </c>
      <c r="C45" s="2" t="s">
        <v>28</v>
      </c>
      <c r="D45" s="2">
        <v>2</v>
      </c>
      <c r="E45" s="48"/>
      <c r="F45" s="19">
        <f>D45*E45</f>
        <v>0</v>
      </c>
    </row>
    <row r="46" spans="1:7" ht="19.95" customHeight="1" x14ac:dyDescent="0.3">
      <c r="A46" s="1">
        <v>2</v>
      </c>
      <c r="B46" s="37" t="s">
        <v>49</v>
      </c>
      <c r="C46" s="2" t="s">
        <v>28</v>
      </c>
      <c r="D46" s="2">
        <v>3</v>
      </c>
      <c r="E46" s="48"/>
      <c r="F46" s="19">
        <f>D46*E46</f>
        <v>0</v>
      </c>
    </row>
    <row r="47" spans="1:7" ht="49.95" customHeight="1" x14ac:dyDescent="0.3">
      <c r="A47" s="1">
        <v>3</v>
      </c>
      <c r="B47" s="37" t="s">
        <v>51</v>
      </c>
      <c r="C47" s="2" t="s">
        <v>28</v>
      </c>
      <c r="D47" s="2">
        <v>2</v>
      </c>
      <c r="E47" s="48"/>
      <c r="F47" s="19">
        <f>D47*E47</f>
        <v>0</v>
      </c>
    </row>
    <row r="48" spans="1:7" ht="19.95" customHeight="1" thickBot="1" x14ac:dyDescent="0.35">
      <c r="A48" s="14"/>
      <c r="B48" s="15"/>
      <c r="C48" s="16"/>
      <c r="D48" s="16"/>
      <c r="E48" s="43" t="s">
        <v>41</v>
      </c>
      <c r="F48" s="20">
        <f>SUM(F45:F47)</f>
        <v>0</v>
      </c>
    </row>
    <row r="49" spans="1:6" x14ac:dyDescent="0.3">
      <c r="A49" s="6" t="s">
        <v>54</v>
      </c>
      <c r="B49" s="7"/>
      <c r="C49" s="8"/>
      <c r="D49" s="8"/>
      <c r="E49" s="8"/>
      <c r="F49" s="9"/>
    </row>
    <row r="50" spans="1:6" ht="28.8" x14ac:dyDescent="0.3">
      <c r="A50" s="10" t="s">
        <v>5</v>
      </c>
      <c r="B50" s="11" t="s">
        <v>6</v>
      </c>
      <c r="C50" s="12" t="s">
        <v>7</v>
      </c>
      <c r="D50" s="12" t="s">
        <v>8</v>
      </c>
      <c r="E50" s="11" t="s">
        <v>9</v>
      </c>
      <c r="F50" s="18" t="s">
        <v>10</v>
      </c>
    </row>
    <row r="51" spans="1:6" ht="40.049999999999997" customHeight="1" x14ac:dyDescent="0.3">
      <c r="A51" s="1">
        <v>1</v>
      </c>
      <c r="B51" s="37" t="s">
        <v>58</v>
      </c>
      <c r="C51" s="2" t="s">
        <v>45</v>
      </c>
      <c r="D51" s="2">
        <v>10</v>
      </c>
      <c r="E51" s="48"/>
      <c r="F51" s="19">
        <f t="shared" ref="F51:F54" si="0">D51*E51</f>
        <v>0</v>
      </c>
    </row>
    <row r="52" spans="1:6" ht="40.049999999999997" customHeight="1" x14ac:dyDescent="0.3">
      <c r="A52" s="1">
        <v>2</v>
      </c>
      <c r="B52" s="37" t="s">
        <v>59</v>
      </c>
      <c r="C52" s="44" t="s">
        <v>45</v>
      </c>
      <c r="D52" s="2">
        <v>15</v>
      </c>
      <c r="E52" s="48"/>
      <c r="F52" s="19">
        <f t="shared" si="0"/>
        <v>0</v>
      </c>
    </row>
    <row r="53" spans="1:6" ht="40.049999999999997" customHeight="1" x14ac:dyDescent="0.3">
      <c r="A53" s="1">
        <v>3</v>
      </c>
      <c r="B53" s="37" t="s">
        <v>60</v>
      </c>
      <c r="C53" s="44" t="s">
        <v>45</v>
      </c>
      <c r="D53" s="2">
        <v>15</v>
      </c>
      <c r="E53" s="48"/>
      <c r="F53" s="19">
        <f t="shared" si="0"/>
        <v>0</v>
      </c>
    </row>
    <row r="54" spans="1:6" ht="40.049999999999997" customHeight="1" x14ac:dyDescent="0.3">
      <c r="A54" s="1">
        <v>4</v>
      </c>
      <c r="B54" s="37" t="s">
        <v>61</v>
      </c>
      <c r="C54" s="44" t="s">
        <v>45</v>
      </c>
      <c r="D54" s="2">
        <v>10</v>
      </c>
      <c r="E54" s="48"/>
      <c r="F54" s="19">
        <f t="shared" si="0"/>
        <v>0</v>
      </c>
    </row>
    <row r="55" spans="1:6" ht="19.95" customHeight="1" thickBot="1" x14ac:dyDescent="0.35">
      <c r="A55" s="14"/>
      <c r="B55" s="15"/>
      <c r="C55" s="16"/>
      <c r="D55" s="16"/>
      <c r="E55" s="43" t="s">
        <v>55</v>
      </c>
      <c r="F55" s="20">
        <f>SUM(F51:F54)</f>
        <v>0</v>
      </c>
    </row>
    <row r="56" spans="1:6" x14ac:dyDescent="0.3">
      <c r="A56" s="6" t="s">
        <v>56</v>
      </c>
      <c r="B56" s="7"/>
      <c r="C56" s="8"/>
      <c r="D56" s="8"/>
      <c r="E56" s="8"/>
      <c r="F56" s="9"/>
    </row>
    <row r="57" spans="1:6" ht="28.8" x14ac:dyDescent="0.3">
      <c r="A57" s="10" t="s">
        <v>5</v>
      </c>
      <c r="B57" s="11" t="s">
        <v>6</v>
      </c>
      <c r="C57" s="12" t="s">
        <v>7</v>
      </c>
      <c r="D57" s="12" t="s">
        <v>8</v>
      </c>
      <c r="E57" s="11" t="s">
        <v>9</v>
      </c>
      <c r="F57" s="18" t="s">
        <v>10</v>
      </c>
    </row>
    <row r="58" spans="1:6" ht="210" customHeight="1" x14ac:dyDescent="0.3">
      <c r="A58" s="1">
        <v>1</v>
      </c>
      <c r="B58" s="37" t="s">
        <v>52</v>
      </c>
      <c r="C58" s="2" t="s">
        <v>39</v>
      </c>
      <c r="D58" s="2">
        <v>7</v>
      </c>
      <c r="E58" s="48"/>
      <c r="F58" s="19">
        <f t="shared" ref="F58:F59" si="1">D58*E58</f>
        <v>0</v>
      </c>
    </row>
    <row r="59" spans="1:6" ht="49.95" customHeight="1" x14ac:dyDescent="0.3">
      <c r="A59" s="1">
        <v>2</v>
      </c>
      <c r="B59" s="13" t="s">
        <v>40</v>
      </c>
      <c r="C59" s="2" t="s">
        <v>28</v>
      </c>
      <c r="D59" s="2">
        <v>7</v>
      </c>
      <c r="E59" s="48"/>
      <c r="F59" s="19">
        <f t="shared" si="1"/>
        <v>0</v>
      </c>
    </row>
    <row r="60" spans="1:6" ht="15" thickBot="1" x14ac:dyDescent="0.35">
      <c r="A60" s="14"/>
      <c r="B60" s="15"/>
      <c r="C60" s="16"/>
      <c r="D60" s="16"/>
      <c r="E60" s="43" t="s">
        <v>57</v>
      </c>
      <c r="F60" s="20">
        <f>SUM(F58:F59)</f>
        <v>0</v>
      </c>
    </row>
  </sheetData>
  <sheetProtection algorithmName="SHA-512" hashValue="23omuzLuU0CN5ywucQW6lHhxBG+uUGk0a8TIsoOg4vBpeoX65EgWrWBNRRfW0OyFfq3ujK72Y7HMk3ho25D2Jg==" saltValue="w2HAd2BFS0EZuYbw1IepIQ==" spinCount="100000" sheet="1" formatCells="0" formatColumns="0" formatRows="0" insertColumns="0" insertRows="0" insertHyperlinks="0" deleteColumns="0" deleteRows="0" sort="0" autoFilter="0" pivotTables="0"/>
  <mergeCells count="3">
    <mergeCell ref="A4:F4"/>
    <mergeCell ref="A5:F5"/>
    <mergeCell ref="A6:F6"/>
  </mergeCells>
  <pageMargins left="0.7" right="0.7" top="0.45" bottom="0.56000000000000005" header="0.3" footer="0.3"/>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23-2023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Kvasničková Hana</cp:lastModifiedBy>
  <cp:lastPrinted>2023-10-02T10:07:51Z</cp:lastPrinted>
  <dcterms:created xsi:type="dcterms:W3CDTF">2023-09-27T07:56:02Z</dcterms:created>
  <dcterms:modified xsi:type="dcterms:W3CDTF">2023-10-02T14:14:43Z</dcterms:modified>
  <cp:category/>
</cp:coreProperties>
</file>