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3590" windowHeight="5865" activeTab="0"/>
  </bookViews>
  <sheets>
    <sheet name="obaly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<sst xmlns="http://schemas.openxmlformats.org/spreadsheetml/2006/main" count="472" uniqueCount="347">
  <si>
    <t>Nabídku zaslal:</t>
  </si>
  <si>
    <t>Dne:</t>
  </si>
  <si>
    <t>Požadovaná četnost závozů:</t>
  </si>
  <si>
    <t>PČ</t>
  </si>
  <si>
    <t>Cena za MJ bez DPH ***</t>
  </si>
  <si>
    <t>Cena celkem ****</t>
  </si>
  <si>
    <t>ks</t>
  </si>
  <si>
    <t>Celkem</t>
  </si>
  <si>
    <t>DPH</t>
  </si>
  <si>
    <t>Katalogové číslo dodavatele (jestli existuje)</t>
  </si>
  <si>
    <t>Ø min 95mm, objem min 0,25l</t>
  </si>
  <si>
    <t>Kelímek 0,25l PET čírý</t>
  </si>
  <si>
    <t>na kelímek PET objemu 0,25l s objemem 0,3l, 0,4l a 0,5l</t>
  </si>
  <si>
    <t>Kelímek 0,25l PET čirý</t>
  </si>
  <si>
    <t>Ø min 78mm, objem min 0,25l</t>
  </si>
  <si>
    <t>Víčka pro kelímky PET, čirá</t>
  </si>
  <si>
    <t>rovné, s křížovým otvorem, pro kelímky PET s Ø78mm s objemem 0,2l, 0,25l a 0,3l</t>
  </si>
  <si>
    <t>objem min 500ml, 100% papír, kompostovatelný a rozložitelný</t>
  </si>
  <si>
    <t>víčko vhodné pro ohřev v mikrovlnné troubě, umožňuje stohovatelnost, polypropylén pro použití do 120°C</t>
  </si>
  <si>
    <t>Kompostovatelný lunchbox dvoudílný</t>
  </si>
  <si>
    <t>z cukrové třtiny, min rozměr 250x160x64mm, využitelná výška min 60mm, vhodné pro použití do 100°C, udržení jídla min 50 min</t>
  </si>
  <si>
    <r>
      <t>valikost min 11x17cm, vhodný na servírování pokrmů, 100% recyklovatelné, gramáž papíru min 280g/m</t>
    </r>
    <r>
      <rPr>
        <vertAlign val="superscript"/>
        <sz val="11"/>
        <color theme="1"/>
        <rFont val="Calibri"/>
        <family val="2"/>
        <scheme val="minor"/>
      </rPr>
      <t>2</t>
    </r>
  </si>
  <si>
    <r>
      <t>valikost min 7x14cm, vhodný na servírování pokrmů, 100% recyklovatelné, gramáž papíru min 280g/m</t>
    </r>
    <r>
      <rPr>
        <vertAlign val="superscript"/>
        <sz val="11"/>
        <color theme="1"/>
        <rFont val="Calibri"/>
        <family val="2"/>
        <scheme val="minor"/>
      </rPr>
      <t>2</t>
    </r>
  </si>
  <si>
    <r>
      <t>valikost min 10x16cm, vhodný na servírování pokrmů, 100% recyklovatelné, gramáž papíru min 280g/m</t>
    </r>
    <r>
      <rPr>
        <vertAlign val="superscript"/>
        <sz val="11"/>
        <color theme="1"/>
        <rFont val="Calibri"/>
        <family val="2"/>
        <scheme val="minor"/>
      </rPr>
      <t>2</t>
    </r>
  </si>
  <si>
    <r>
      <t>valikost min 18x26cm, vhodný na servírování pokrmů, 100% recyklovatelné, gramáž papíru min 280g/m</t>
    </r>
    <r>
      <rPr>
        <vertAlign val="superscript"/>
        <sz val="11"/>
        <color theme="1"/>
        <rFont val="Calibri"/>
        <family val="2"/>
        <scheme val="minor"/>
      </rPr>
      <t>2</t>
    </r>
  </si>
  <si>
    <r>
      <t>valikost min 21x29cm, vhodný na servírování pokrmů, 100% recyklovatelné, gramáž papíru min 280g/m</t>
    </r>
    <r>
      <rPr>
        <vertAlign val="superscript"/>
        <sz val="11"/>
        <color theme="1"/>
        <rFont val="Calibri"/>
        <family val="2"/>
        <scheme val="minor"/>
      </rPr>
      <t>2</t>
    </r>
  </si>
  <si>
    <t>min 80x55mm</t>
  </si>
  <si>
    <t>min 90x60mm</t>
  </si>
  <si>
    <t>min 110x70mm</t>
  </si>
  <si>
    <t>min 130x80mm</t>
  </si>
  <si>
    <t>min 165x85mm</t>
  </si>
  <si>
    <t>min 180x105mm</t>
  </si>
  <si>
    <t>min 120mm</t>
  </si>
  <si>
    <t>Bambusové bodce na jednohubky uzlík</t>
  </si>
  <si>
    <t>délka min 120mm, šířka min 4mm</t>
  </si>
  <si>
    <t>Bambusové bodce na jednohubky s rukojetí</t>
  </si>
  <si>
    <t>Barevná papírová brčka</t>
  </si>
  <si>
    <t>délka mn 195mm, použití do min 40°C</t>
  </si>
  <si>
    <t>Dřevěná kávová lžička</t>
  </si>
  <si>
    <t>Dřevěná zmrzlinová lžička</t>
  </si>
  <si>
    <t>Dřevěná lžíce</t>
  </si>
  <si>
    <t>Dřevěná lžíce HB</t>
  </si>
  <si>
    <t>Jednotlivě balená, délka min 159mm, šířka "misky" min 34mm, rozměr balení min 50x200mm</t>
  </si>
  <si>
    <t xml:space="preserve"> délka min 159mm, šířka "misky" min 34mm</t>
  </si>
  <si>
    <t>Přírodní papírové slámky</t>
  </si>
  <si>
    <t>délka min 108mm, šíře misky min 24mm</t>
  </si>
  <si>
    <t>Dřevěná kávová lžička hygienicky balená</t>
  </si>
  <si>
    <t>Dřevěná vidlička</t>
  </si>
  <si>
    <t>Dřevěná vidlička HB</t>
  </si>
  <si>
    <t xml:space="preserve"> délka min 157mm, šířka částí s hroty min 27mm</t>
  </si>
  <si>
    <t>Jednotlivě balená,délka min 157mm, šířka částí s hroty min 27mm, rozměr balení min 50x200mm</t>
  </si>
  <si>
    <t>Dřevěný nůž</t>
  </si>
  <si>
    <t xml:space="preserve"> délka min 165mm, šířka ostří min 20mm</t>
  </si>
  <si>
    <t>Dřevěný nůž HB</t>
  </si>
  <si>
    <t>Jednotlivě balený,délka min 165mm, šířka ostří min 20mm, rozměr balení min 50x200mm</t>
  </si>
  <si>
    <t>Sada dřevený nůž, vidlička, ubrousek</t>
  </si>
  <si>
    <t>Jednotlivě balený příbor dle výše uvedených specifikací s obrouskem v papírovém sáčku, rozměr balení min 55x210mm</t>
  </si>
  <si>
    <t>Bambusové kleště na fingerfood</t>
  </si>
  <si>
    <t>délka min 100mm, šířka kleští min 8mm</t>
  </si>
  <si>
    <t>Bambusové bodce s nápisem VEGAN</t>
  </si>
  <si>
    <t>délka min 90mm, šířka rukojeti min 3mm</t>
  </si>
  <si>
    <t>Bambusová lžíce</t>
  </si>
  <si>
    <t>Bambusová vidlička</t>
  </si>
  <si>
    <t>Bambusový nůž</t>
  </si>
  <si>
    <t>délka min 170mm, šířka misky min 30mm</t>
  </si>
  <si>
    <t>délka min 170mm, šířka části s hroty min 30mm</t>
  </si>
  <si>
    <t>délka min 170mm, šířka ostří min 20mm, vroubkované ostří</t>
  </si>
  <si>
    <t>20x20x3cm</t>
  </si>
  <si>
    <t>24x24x3</t>
  </si>
  <si>
    <t>26x26x3</t>
  </si>
  <si>
    <t>30x30x3</t>
  </si>
  <si>
    <t>100% papír, bez plastu, objem min 0,18l</t>
  </si>
  <si>
    <t>100% papír, bez plastu, objem min 0,30l</t>
  </si>
  <si>
    <t>100% papír, bez plastu, objem min 0,20l</t>
  </si>
  <si>
    <t>ke kelímku 100% papír, bez plastu, objem min 0,18l</t>
  </si>
  <si>
    <t>ke kelímku 100% papír, bez plastu, objem min 0,20l</t>
  </si>
  <si>
    <t>ke kelímku 100% papír, bez plastu, objem min 0,30l</t>
  </si>
  <si>
    <t>objem min 60ml, použití do min 100°C</t>
  </si>
  <si>
    <t>Víčko k fingerfood 60ml</t>
  </si>
  <si>
    <t>objem min 65ml, použití do min 100°C</t>
  </si>
  <si>
    <t>objem min 70ml, použití do min 100°C</t>
  </si>
  <si>
    <t>objem min 85ml, použití do min 100°C</t>
  </si>
  <si>
    <t>Víčko k fingerfood 85ml</t>
  </si>
  <si>
    <t>objem min 100ml, použití do min 100°C</t>
  </si>
  <si>
    <t>Víčko k fingerfood 100ml</t>
  </si>
  <si>
    <t>šířka role min 29,5 (bez dutinky), délka min 240m</t>
  </si>
  <si>
    <t>šířka role min 44,5 (bez dutinky), délka min 240m</t>
  </si>
  <si>
    <t>min šířka 29cm, návin min 10m</t>
  </si>
  <si>
    <t>Alobal pevný min 13 mikronů</t>
  </si>
  <si>
    <t>Alobal pevný, min 16 mikronů</t>
  </si>
  <si>
    <t>min šířka 44cm, návin min 8m</t>
  </si>
  <si>
    <t>min šířka 30cm, návin min 150m</t>
  </si>
  <si>
    <t>min šířka 45cm, návin min 150m</t>
  </si>
  <si>
    <t>Alobal extra silný min 18 mikronů</t>
  </si>
  <si>
    <t>min šířka 60cm, návin min 100m</t>
  </si>
  <si>
    <t>Papír na pečení v arších</t>
  </si>
  <si>
    <t>min 15 nařezaných archů oboustannýho papíru na pečení, rozměr min 38x42cm</t>
  </si>
  <si>
    <t>oboustranný, rozměr min 38x20 cm, návin min 20m, opakonaně použitelný, min do 220°C</t>
  </si>
  <si>
    <t>oboustranný, rozměr min 38x8 cm, opakonaně použitelný, min do 220°C, návin min 8m</t>
  </si>
  <si>
    <t>Papír na pečení role</t>
  </si>
  <si>
    <t>oboustranný, silikonovaný, vícekrát použitelný, vhodný do 200°C, návin min 50m</t>
  </si>
  <si>
    <t>rozměry min 11x4,5x23, 2 boční záložky, ploché dno</t>
  </si>
  <si>
    <t>Svačinové sáčky papírové 0,5kg</t>
  </si>
  <si>
    <t>Svačinové sáčky papírové 1kg</t>
  </si>
  <si>
    <t>rozměry min 11x4,5x28, 2 boční záložky, ploché dno</t>
  </si>
  <si>
    <r>
      <t>40x60cm, min 41g/m</t>
    </r>
    <r>
      <rPr>
        <vertAlign val="superscript"/>
        <sz val="11"/>
        <rFont val="Calibri"/>
        <family val="2"/>
        <scheme val="minor"/>
      </rPr>
      <t>2</t>
    </r>
  </si>
  <si>
    <r>
      <t>57x78cm, min 41g/m</t>
    </r>
    <r>
      <rPr>
        <vertAlign val="superscript"/>
        <sz val="11"/>
        <rFont val="Calibri"/>
        <family val="2"/>
        <scheme val="minor"/>
      </rPr>
      <t>3</t>
    </r>
  </si>
  <si>
    <r>
      <t>60x80cm, min 41g/m</t>
    </r>
    <r>
      <rPr>
        <vertAlign val="superscript"/>
        <sz val="11"/>
        <rFont val="Calibri"/>
        <family val="2"/>
        <scheme val="minor"/>
      </rPr>
      <t>4</t>
    </r>
  </si>
  <si>
    <r>
      <t>59x98cm, min 41g/m</t>
    </r>
    <r>
      <rPr>
        <vertAlign val="superscript"/>
        <sz val="11"/>
        <rFont val="Calibri"/>
        <family val="2"/>
        <scheme val="minor"/>
      </rPr>
      <t>5</t>
    </r>
  </si>
  <si>
    <t>Odvinovačka folie s řezným kolečkem 30cm šířka</t>
  </si>
  <si>
    <t>pro návin 150-300mm</t>
  </si>
  <si>
    <t>Odvinovačka folie s řezným kolečkem 45cm šířka</t>
  </si>
  <si>
    <t>Odvinovačka folie s řezným kolečkem 60cm šířka</t>
  </si>
  <si>
    <t>Papírová krabička na tortillu/wrap s okénkem</t>
  </si>
  <si>
    <t>recyklovatelná, vhodná na styk s potravinou, nepromašřuje a neprotéká, rozměr dna min 90x50, výška zadní strany min 120mm, výška přední strany min 90mm</t>
  </si>
  <si>
    <t>recyklovatelná, vhodná na styk s potravinou, nepromašřuje a neprotéká, rozměr dna min 70x120, výška min 120mm</t>
  </si>
  <si>
    <t>na salát, odolný proti vodě a mastnotě, rozměr min 18x12cm, výška min 5cm, objem min 1200ml</t>
  </si>
  <si>
    <t>bez lepidel, aditiv, bez nátěru plastu a folie, voděodolné a mastnotě odolné</t>
  </si>
  <si>
    <t>Talíř z cukrové třtiny průměr min 23cm BIO</t>
  </si>
  <si>
    <t>Talíř z cukrové třtiny průměr min 26cm BIO</t>
  </si>
  <si>
    <t>Talíř hlboký z cukrové třtiny průměr min 21cm BIO</t>
  </si>
  <si>
    <t>Talíř čtverec z cukrové třtiny průměr min 9x9cm BIO</t>
  </si>
  <si>
    <t>Miska z cukrové třtiny průměr min 0,5l BIO</t>
  </si>
  <si>
    <t>Kapsička na příbor s obrouskem BIO</t>
  </si>
  <si>
    <t>dvpouvrstvový obrousek, kompostovatelný a recyklovatelný, rozměr min 8,5x19,5cm</t>
  </si>
  <si>
    <t>Kelímek 0,50l PET čírý</t>
  </si>
  <si>
    <t>Ø min 70mm, objem min 0,50l</t>
  </si>
  <si>
    <t>Ubrousky do pultového zásobníku</t>
  </si>
  <si>
    <t>1 vrstvé, rozměr 30x33cm v rozloženém stavu</t>
  </si>
  <si>
    <t>Ubrousky pro zásobník Tork Xpressnap</t>
  </si>
  <si>
    <t>2 vrstvé, certifikát EU Ecolabel, nebo jiný zodpovídající certifikát</t>
  </si>
  <si>
    <t>rozměr 33x33cm, bílé, 1 vrstvé</t>
  </si>
  <si>
    <t>Ubrousky bílé 24x24cm</t>
  </si>
  <si>
    <t>jednovrstvé</t>
  </si>
  <si>
    <t>Ubrousky různé barvy 24x24cm</t>
  </si>
  <si>
    <t>červené, oranžové, bordové, modré, zelené, aprikot, žluté</t>
  </si>
  <si>
    <t>kompostovatelné obrousky 24x24cm</t>
  </si>
  <si>
    <t>kompostovatelné obrousky 33x33cm</t>
  </si>
  <si>
    <t>Ubrousky dvouvrstvé ECO 1/8 skládání</t>
  </si>
  <si>
    <t>kompostovatelné obrousky 40x40cm</t>
  </si>
  <si>
    <t>kartičky na stůl min rozměr 62x30mm, po složení max 93x60mm</t>
  </si>
  <si>
    <t>Papírové stolové sukně různé barvy</t>
  </si>
  <si>
    <t>Ubrousky do zásobníku N1</t>
  </si>
  <si>
    <t>1 vstva, rozměr 32x33cm, ECO label nebo jiný odpovídající certifikát</t>
  </si>
  <si>
    <t>MJ/KS</t>
  </si>
  <si>
    <t>šířka role min 50 (bez dutinky), délka min 220m</t>
  </si>
  <si>
    <t>miska pro opakované použití, vhodná do myčky nádobí, garance min 125 mycích cyklů, teplotní odolnost min v rozsahu -10°C - +70°C</t>
  </si>
  <si>
    <t>sáček papírový a hamburgr hnědý, rozměr min 15x15cm, složení 40%celuloza, 60%recyklovaný materiál</t>
  </si>
  <si>
    <t xml:space="preserve">Víčko na PET lahvičku 0, 25l </t>
  </si>
  <si>
    <t>vhodná pro lahvičku PET 0,25l rovnou</t>
  </si>
  <si>
    <t xml:space="preserve">PET s objemem min200/280ml, průměr min  95mm ROVNÝ </t>
  </si>
  <si>
    <t>dome VR vypouklé bez otvoru na kelímek PET vhodné pro kelímek PETobjemu 200-650ml</t>
  </si>
  <si>
    <t>rozměr min 12+4x33cm, s oknem min 6cm, přírodní barvy</t>
  </si>
  <si>
    <t>min objem 750ml, výška min 150mm, barva kraft hnědá</t>
  </si>
  <si>
    <t xml:space="preserve">vhodné pro misku na salát, 152mm transparentní </t>
  </si>
  <si>
    <t xml:space="preserve">Sáček papírový na hot dog </t>
  </si>
  <si>
    <t>min rozměr 8+4x21cm, bílý s potiskem</t>
  </si>
  <si>
    <t>rozměr min 110x40x40/115mm, papírová, přírodní barva</t>
  </si>
  <si>
    <t>Miska na polévku BIO kompostovatelná</t>
  </si>
  <si>
    <t xml:space="preserve">Miska na polévku BIO - plastové víčko </t>
  </si>
  <si>
    <t>Kelímek - víčko na kelímek vypuklé PET čiré</t>
  </si>
  <si>
    <t xml:space="preserve">Kelímek PET 200/280ml 95mm ROVNÝ </t>
  </si>
  <si>
    <t>min objem 0,25l</t>
  </si>
  <si>
    <t xml:space="preserve">Brčko BIO papírové </t>
  </si>
  <si>
    <t>rozměr min 8/200mm, barevné</t>
  </si>
  <si>
    <t xml:space="preserve"> 165ml vložka do kelímku PET 101mm </t>
  </si>
  <si>
    <t>Kelímek PET min objem 400ml, min výška 101mm</t>
  </si>
  <si>
    <t xml:space="preserve"> 400ml/14oz 101mm</t>
  </si>
  <si>
    <t>Počet kusů v jednom balení</t>
  </si>
  <si>
    <t>Cena jednoho balení</t>
  </si>
  <si>
    <t>Název (objem/rozměr se může lišit v rozsahu 5%)</t>
  </si>
  <si>
    <t>Specifikace (objem/rozměr se může lišit v rozsahu 5%)</t>
  </si>
  <si>
    <t>Přesné označení nabízeného produktu</t>
  </si>
  <si>
    <t>vyplňte</t>
  </si>
  <si>
    <t>1xtýdně</t>
  </si>
  <si>
    <t>Papírové tácky 11x17</t>
  </si>
  <si>
    <t>Papírové tácky 7x14</t>
  </si>
  <si>
    <t>Papírové tácky 10x16</t>
  </si>
  <si>
    <t>Papírové tácky 18x26</t>
  </si>
  <si>
    <t>Papírové tácky 21x26</t>
  </si>
  <si>
    <t>Fingerfood miska - lodička dřevo 80x55</t>
  </si>
  <si>
    <t>Fingerfood miska - lodička dřevo 90x60</t>
  </si>
  <si>
    <t>Fingerfood miska - lodička dřevo 110x70</t>
  </si>
  <si>
    <t>Fingerfood miska - lodička dřevo 130x80</t>
  </si>
  <si>
    <t>Fingerfood miska - lodička dřevo 165x85</t>
  </si>
  <si>
    <t>Fingerfood miska - lodička dřevo 108x105</t>
  </si>
  <si>
    <t>Krabice na pizzu 20</t>
  </si>
  <si>
    <t>Krabice na pizzu 24</t>
  </si>
  <si>
    <t>Krabice na pizzu 26</t>
  </si>
  <si>
    <t>Krabice na pizzu 30</t>
  </si>
  <si>
    <t>Biodegradibilní kelímek na kávu 0,18l</t>
  </si>
  <si>
    <t>Biodegradibilní kelímek na kávu 0,2l</t>
  </si>
  <si>
    <t>BIO víčko na kelímek na kafe z cukrové třtiny pro 0,2l</t>
  </si>
  <si>
    <t>BIO víčko na kelímek na kafe z cukrové třtiny pro 0,18l</t>
  </si>
  <si>
    <t>Biodegradibilní kelímek na kávu 0,3l</t>
  </si>
  <si>
    <t>BIO víčko na kelímek na kafe z cukrové třtiny pro 0,3l</t>
  </si>
  <si>
    <t>Fingerfood miska hranatá  60ml</t>
  </si>
  <si>
    <t>Fingerfood miska hranatá  65ml</t>
  </si>
  <si>
    <t>Fingerfood miska kulatá 70ml</t>
  </si>
  <si>
    <t>Fingerfood miska kulatá - válec 65ml</t>
  </si>
  <si>
    <t>Fingerfood miska na dezerty čirá 85ml</t>
  </si>
  <si>
    <t>Fingerfood miska na dezerty čirá 100ml</t>
  </si>
  <si>
    <t>Folie průtažná na potraviny min 10 mikronů, 29,5cm</t>
  </si>
  <si>
    <t>Folie průtažná na potraviny min 10 mikronů 44,5cm</t>
  </si>
  <si>
    <t>Folie průtažná na potraviny min 20 mikronů 50cm</t>
  </si>
  <si>
    <t xml:space="preserve">Alobal v roli min 9 mikronů </t>
  </si>
  <si>
    <t>Alobal min 10,5 mikronů 30cm</t>
  </si>
  <si>
    <t>Alobal min 10,5 mikronů 45cm</t>
  </si>
  <si>
    <t>Papír na pečení 38x8</t>
  </si>
  <si>
    <t>Papír na pečení  38x20</t>
  </si>
  <si>
    <t>Pečící papír archy 40x60</t>
  </si>
  <si>
    <t>Pečící papír archy 57x78</t>
  </si>
  <si>
    <t>Pečící papír archy 60x80</t>
  </si>
  <si>
    <t>Pečící papír archy 59x98</t>
  </si>
  <si>
    <t>Papírová krabička na sendvič s okénkem 70x120</t>
  </si>
  <si>
    <t>Papírová krabička na salát s okénkem 1200ml</t>
  </si>
  <si>
    <t>Ubrousky bílé 33x33</t>
  </si>
  <si>
    <t>Ubrousky dvouvrstvé ECO 24x24</t>
  </si>
  <si>
    <t>Ubrousky dvouvrstvé ECO 33x33</t>
  </si>
  <si>
    <t>Jmenovky - označení ECO, přírodní 62x30</t>
  </si>
  <si>
    <t xml:space="preserve">Papírové stolové sukně bílá barva </t>
  </si>
  <si>
    <t>roměr min 4mx72cm, se samolepící páskou</t>
  </si>
  <si>
    <t>roměr min 4mx72cm, se samolepící páskou, barvy béžová, žlutá, červená, modrá, zelená</t>
  </si>
  <si>
    <t>Miska opakovaně použitelná objem min 200ml, šíře min 80mm, transparentní reuse</t>
  </si>
  <si>
    <t>Vložka s víčkem PET  165ml</t>
  </si>
  <si>
    <t>Sáček papírový na hamburger 15x15cm kraft</t>
  </si>
  <si>
    <t>Lahvička PET rovná 0,25l</t>
  </si>
  <si>
    <t xml:space="preserve">Víčko na kelímek </t>
  </si>
  <si>
    <t>Sáček papírový na malou bagetu s oknem</t>
  </si>
  <si>
    <t>Miska papírová na salát  750ml</t>
  </si>
  <si>
    <t>Víčko PET na papírovou misku na salát pro misku 750ml</t>
  </si>
  <si>
    <t>Kapsa na tortilu/wrap 110x40x40</t>
  </si>
  <si>
    <t>KELIMEK-0-25L-PET-CIRY-PHA</t>
  </si>
  <si>
    <t>KELIMEK-0-50L-PET-CIRY-PHA</t>
  </si>
  <si>
    <t>KELIMEK-VICKO-NA-KELIMEK-VYPUKLE-PET-CIRE-PHA</t>
  </si>
  <si>
    <t>VICKA-PRO-KELIMKY-PET-CIRA-PHA</t>
  </si>
  <si>
    <t>MISKA-NA-POLEVKU-BIO-KOMPOSTOVATELNA-PHA</t>
  </si>
  <si>
    <t>MISKA-NA-POLEVKU-BIO-PLASTOVE-VICKO-PHA</t>
  </si>
  <si>
    <t>KOMPOSTOVATELNY-LUNCHBOX-DVOUDILNY-PHA</t>
  </si>
  <si>
    <t>PAPIROVE-TACKY-11X17-PHA</t>
  </si>
  <si>
    <t>PAPIROVE-TACKY-7X14-PHA</t>
  </si>
  <si>
    <t>PAPIROVE-TACKY-10X16-PHA</t>
  </si>
  <si>
    <t>PAPIROVE-TACKY-18X26-PHA</t>
  </si>
  <si>
    <t>PAPIROVE-TACKY-21X26-PHA</t>
  </si>
  <si>
    <t>FINGERFOOD-MISKA-LODICKA-DREVO-80X55-PHA</t>
  </si>
  <si>
    <t>FINGERFOOD-MISKA-LODICKA-DREVO-90X60-PHA</t>
  </si>
  <si>
    <t>FINGERFOOD-MISKA-LODICKA-DREVO-110X70-PHA</t>
  </si>
  <si>
    <t>FINGERFOOD-MISKA-LODICKA-DREVO-130X80-PHA</t>
  </si>
  <si>
    <t>FINGERFOOD-MISKA-LODICKA-DREVO-165X85-PHA</t>
  </si>
  <si>
    <t>FINGERFOOD-MISKA-LODICKA-DREVO-108X105-PHA</t>
  </si>
  <si>
    <t>BAMBUSOVE-BODCE-NA-JEDNOHUBKY-S-RUKOJETI-PHA</t>
  </si>
  <si>
    <t>BAMBUSOVE-BODCE-NA-JEDNOHUBKY-UZLIK-PHA</t>
  </si>
  <si>
    <t>PRIRODNI-PAPIROVE-SLAMKY-PHA</t>
  </si>
  <si>
    <t>BAREVNA-PAPIROVA-BRCKA-PHA</t>
  </si>
  <si>
    <t>BRCKO-BIO-PAPIROVE-PHA</t>
  </si>
  <si>
    <t>DREVENA-KAVOVA-LZICKA-PHA</t>
  </si>
  <si>
    <t>DREVENA-KAVOVA-LZICKA-HYGIENICKY-BALENA-PHA</t>
  </si>
  <si>
    <t>DREVENA-ZMRZLINOVA-LZICKA-PHA</t>
  </si>
  <si>
    <t>DREVENA-LZICE-PHA</t>
  </si>
  <si>
    <t>DREVENA-LZICE-HB-PHA</t>
  </si>
  <si>
    <t>DREVENA-VIDLICKA-PHA</t>
  </si>
  <si>
    <t>DREVENA-VIDLICKA-HB-PHA</t>
  </si>
  <si>
    <t>DREVENY-NUZ-PHA</t>
  </si>
  <si>
    <t>DREVENY-NUZ-HB-PHA</t>
  </si>
  <si>
    <t>SADA-DREVENY-NUZ-VIDLICKA-UBROUSEK-PHA</t>
  </si>
  <si>
    <t>BAMBUSOVE-KLESTE-NA-FINGERFOOD-PHA</t>
  </si>
  <si>
    <t>BAMBUSOVE-BODCE-S-NAPISEM-VEGAN-PHA</t>
  </si>
  <si>
    <t>BAMBUSOVA-LZICE-PHA</t>
  </si>
  <si>
    <t>BAMBUSOVA-VIDLICKA-PHA</t>
  </si>
  <si>
    <t>BAMBUSOVY-NUZ-PHA</t>
  </si>
  <si>
    <t>KRABICE-NA-PIZZU-20-PHA</t>
  </si>
  <si>
    <t>KRABICE-NA-PIZZU-24-PHA</t>
  </si>
  <si>
    <t>KRABICE-NA-PIZZU-26-PHA</t>
  </si>
  <si>
    <t>KRABICE-NA-PIZZU-30-PHA</t>
  </si>
  <si>
    <t>BIODEGRADIBILNI-KELIMEK-NA-KAVU-0-18L-PHA</t>
  </si>
  <si>
    <t>BIO-VICKO-NA-KELIMEK-NA-KAFE-Z-CUKROVE-TRTINY-PRO-0-18L-PHA</t>
  </si>
  <si>
    <t>BIODEGRADIBILNI-KELIMEK-NA-KAVU-0-2L-PHA</t>
  </si>
  <si>
    <t>BIO-VICKO-NA-KELIMEK-NA-KAFE-Z-CUKROVE-TRTINY-PRO-0-2L-PHA</t>
  </si>
  <si>
    <t>BIODEGRADIBILNI-KELIMEK-NA-KAVU-0-3L-PHA</t>
  </si>
  <si>
    <t>BIO-VICKO-NA-KELIMEK-NA-KAFE-Z-CUKROVE-TRTINY-PRO-0-3L-PHA</t>
  </si>
  <si>
    <t>FINGERFOOD-MISKA-HRANATA-60ML-PHA</t>
  </si>
  <si>
    <t>VICKO-K-FINGERFOOD-60ML-PHA</t>
  </si>
  <si>
    <t>FINGERFOOD-MISKA-HRANATA-65ML-PHA</t>
  </si>
  <si>
    <t>FINGERFOOD-MISKA-KULATA-VALEC-65ML-PHA</t>
  </si>
  <si>
    <t>FINGERFOOD-MISKA-KULATA-70ML-PHA</t>
  </si>
  <si>
    <t>FINGERFOOD-MISKA-NA-DEZERTY-CIRA-85ML-PHA</t>
  </si>
  <si>
    <t>VICKO-K-FINGERFOOD-85ML-PHA</t>
  </si>
  <si>
    <t>FINGERFOOD-MISKA-NA-DEZERTY-CIRA-100ML-PHA</t>
  </si>
  <si>
    <t>VICKO-K-FINGERFOOD-100ML-PHA</t>
  </si>
  <si>
    <t>FOLIE-PRUTAZNA-NA-POTRAVINY-MIN-10-MIKRONU-29-5CM-PHA</t>
  </si>
  <si>
    <t>FOLIE-PRUTAZNA-NA-POTRAVINY-MIN-10-MIKRONU-44-5CM-PHA</t>
  </si>
  <si>
    <t>FOLIE-PRUTAZNA-NA-POTRAVINY-MIN-20-MIKRONU-50CM-PHA</t>
  </si>
  <si>
    <t>ALOBAL-V-ROLI-MIN-9-MIKRONU--PHA</t>
  </si>
  <si>
    <t>ALOBAL-PEVNY-MIN-13-MIKRONU-PHA</t>
  </si>
  <si>
    <t>ALOBAL-PEVNY-MIN-16-MIKRONU-PHA</t>
  </si>
  <si>
    <t>ALOBAL-MIN-10-5-MIKRONU-30CM-PHA</t>
  </si>
  <si>
    <t>ALOBAL-MIN-10-5-MIKRONU-45CM-PHA</t>
  </si>
  <si>
    <t>ALOBAL-EXTRA-SILNY-MIN-18-MIKRONU-PHA</t>
  </si>
  <si>
    <t>PAPIR-NA-PECENI-38X8-PHA</t>
  </si>
  <si>
    <t>PAPIR-NA-PECENI-V-ARSICH-PHA</t>
  </si>
  <si>
    <t>PAPIR-NA-PECENI-38X20-PHA</t>
  </si>
  <si>
    <t>PAPIR-NA-PECENI-ROLE-PHA</t>
  </si>
  <si>
    <t>PECICI-PAPIR-ARCHY-40X60-PHA</t>
  </si>
  <si>
    <t>PECICI-PAPIR-ARCHY-57X78-PHA</t>
  </si>
  <si>
    <t>PECICI-PAPIR-ARCHY-60X80-PHA</t>
  </si>
  <si>
    <t>PECICI-PAPIR-ARCHY-59X98-PHA</t>
  </si>
  <si>
    <t>SVACINOVE-SACKY-PAPIROVE-0-5KG-PHA</t>
  </si>
  <si>
    <t>SVACINOVE-SACKY-PAPIROVE-1KG-PHA</t>
  </si>
  <si>
    <t>ODVINOVACKA-FOLIE-S-REZNYM-KOLECKEM-30CM-SIRKA-PHA</t>
  </si>
  <si>
    <t>ODVINOVACKA-FOLIE-S-REZNYM-KOLECKEM-45CM-SIRKA-PHA</t>
  </si>
  <si>
    <t>ODVINOVACKA-FOLIE-S-REZNYM-KOLECKEM-60CM-SIRKA-PHA</t>
  </si>
  <si>
    <t>PAPIROVA-KRABICKA-NA-TORTILLU-WRAP-S-OKENKEM-PHA</t>
  </si>
  <si>
    <t>PAPIROVA-KRABICKA-NA-SENDVIC-S-OKENKEM-70X120-PHA</t>
  </si>
  <si>
    <t>PAPIROVA-KRABICKA-NA-SALAT-S-OKENKEM-1200ML-PHA</t>
  </si>
  <si>
    <t>TALIR-Z-CUKROVE-TRTINY-PRUMER-MIN-23CM-BIO-PHA</t>
  </si>
  <si>
    <t>TALIR-Z-CUKROVE-TRTINY-PRUMER-MIN-26CM-BIO-PHA</t>
  </si>
  <si>
    <t>MISKA-Z-CUKROVE-TRTINY-PRUMER-MIN-0-5L-BIO-PHA</t>
  </si>
  <si>
    <t>TALIR-HLBOKY-Z-CUKROVE-TRTINY-PRUMER-MIN-21CM-BIO-PHA</t>
  </si>
  <si>
    <t>TALIR-CTVEREC-Z-CUKROVE-TRTINY-PRUMER-MIN-9X9CM-BIO-PHA</t>
  </si>
  <si>
    <t>KAPSICKA-NA-PRIBOR-S-OBROUSKEM-BIO-PHA</t>
  </si>
  <si>
    <t>UBROUSKY-DO-PULTOVEHO-ZASOBNIKU-PHA</t>
  </si>
  <si>
    <t>UBROUSKY-PRO-ZASOBNIK-TORK-XPRESSNAP-PHA</t>
  </si>
  <si>
    <t>UBROUSKY-DO-ZASOBNIKU-N1-PHA</t>
  </si>
  <si>
    <t>UBROUSKY-BILE-33X33-PHA</t>
  </si>
  <si>
    <t>UBROUSKY-BILE-24X24CM-PHA</t>
  </si>
  <si>
    <t>UBROUSKY-RUZNE-BARVY-24X24CM-PHA</t>
  </si>
  <si>
    <t>UBROUSKY-DVOUVRSTVE-ECO-24X24-PHA</t>
  </si>
  <si>
    <t>UBROUSKY-DVOUVRSTVE-ECO-33X33-PHA</t>
  </si>
  <si>
    <t>UBROUSKY-DVOUVRSTVE-ECO-1-8-SKLADANI-PHA</t>
  </si>
  <si>
    <t>JMENOVKY-OZNACENI-ECO-PRIRODNI-62X30-PHA</t>
  </si>
  <si>
    <t>PAPIROVE-STOLOVE-SUKNE-BILA-BARVA--PHA</t>
  </si>
  <si>
    <t>PAPIROVE-STOLOVE-SUKNE-RUZNE-BARVY-PHA</t>
  </si>
  <si>
    <t>MISKA-OPAKOVANE-POUZITELNA-OBJEM-MIN-200ML-SIRE-MIN-80MM-TRANSPARENTNI-REUSE-PHA</t>
  </si>
  <si>
    <t>VLOZKA-S-VICKEM-PET-165ML-PHA</t>
  </si>
  <si>
    <t>KELIMEK-PET-MIN-OBJEM-400ML-MIN-VYSKA-101MM-PHA</t>
  </si>
  <si>
    <t>SACEK-PAPIROVY-NA-HAMBURGER-15X15CM-KRAFT-PHA</t>
  </si>
  <si>
    <t>LAHVICKA-PET-ROVNA-0-25L-PHA</t>
  </si>
  <si>
    <t>VICKO-NA-PET-LAHVICKU-0-25L--PHA</t>
  </si>
  <si>
    <t>KELIMEK-PET-200-280ML-95MM-ROVNY--PHA</t>
  </si>
  <si>
    <t>VICKO-NA-KELIMEK--PHA</t>
  </si>
  <si>
    <t>SACEK-PAPIROVY-NA-MALOU-BAGETU-S-OKNEM-PHA</t>
  </si>
  <si>
    <t>MISKA-PAPIROVA-NA-SALAT-750ML-PHA</t>
  </si>
  <si>
    <t>VICKO-PET-NA-PAPIROVOU-MISKU-NA-SALAT-PRO-MISKU-750ML-PHA</t>
  </si>
  <si>
    <t>SACEK-PAPIROVY-NA-HOT-DOG--PHA</t>
  </si>
  <si>
    <t>KAPSA-NA-TORTILU-WRAP-110X40X40-PHA</t>
  </si>
  <si>
    <t>Nejvyšší přípustné balení</t>
  </si>
  <si>
    <t>Předpokládané množství 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</si>
</sst>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0&quot; ks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164" fontId="0" fillId="2" borderId="6" xfId="0" applyNumberForma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0" fillId="0" borderId="4" xfId="0" applyFill="1" applyBorder="1" applyAlignment="1">
      <alignment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4" xfId="0" applyFill="1" applyBorder="1" applyAlignment="1">
      <alignment vertical="center"/>
    </xf>
    <xf numFmtId="0" fontId="4" fillId="0" borderId="4" xfId="0" applyFont="1" applyFill="1" applyBorder="1" applyAlignment="1">
      <alignment horizontal="left" vertical="center" wrapText="1"/>
    </xf>
    <xf numFmtId="0" fontId="0" fillId="0" borderId="7" xfId="0" applyFill="1" applyBorder="1" applyAlignment="1">
      <alignment vertical="center"/>
    </xf>
    <xf numFmtId="165" fontId="0" fillId="0" borderId="2" xfId="0" applyNumberFormat="1" applyBorder="1" applyAlignment="1">
      <alignment horizontal="center" vertical="center"/>
    </xf>
    <xf numFmtId="165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2" fontId="3" fillId="2" borderId="9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 applyProtection="1">
      <alignment vertical="center" wrapText="1"/>
      <protection locked="0"/>
    </xf>
    <xf numFmtId="0" fontId="4" fillId="3" borderId="4" xfId="0" applyFont="1" applyFill="1" applyBorder="1" applyAlignment="1" applyProtection="1">
      <alignment vertical="center" wrapText="1"/>
      <protection locked="0"/>
    </xf>
    <xf numFmtId="0" fontId="2" fillId="3" borderId="11" xfId="0" applyFont="1" applyFill="1" applyBorder="1" applyAlignment="1" applyProtection="1">
      <alignment vertical="center"/>
      <protection locked="0"/>
    </xf>
    <xf numFmtId="0" fontId="0" fillId="3" borderId="11" xfId="0" applyFill="1" applyBorder="1" applyAlignment="1" applyProtection="1">
      <alignment vertical="center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 applyProtection="1">
      <alignment horizontal="center" vertical="center"/>
      <protection locked="0"/>
    </xf>
    <xf numFmtId="0" fontId="7" fillId="3" borderId="4" xfId="0" applyFont="1" applyFill="1" applyBorder="1" applyAlignment="1" applyProtection="1">
      <alignment horizontal="center" vertical="center"/>
      <protection locked="0"/>
    </xf>
    <xf numFmtId="164" fontId="0" fillId="3" borderId="2" xfId="0" applyNumberFormat="1" applyFill="1" applyBorder="1" applyAlignment="1" applyProtection="1">
      <alignment horizontal="center" vertical="center"/>
      <protection locked="0"/>
    </xf>
    <xf numFmtId="164" fontId="0" fillId="3" borderId="4" xfId="0" applyNumberFormat="1" applyFill="1" applyBorder="1" applyAlignment="1" applyProtection="1">
      <alignment horizontal="center" vertical="center"/>
      <protection locked="0"/>
    </xf>
    <xf numFmtId="9" fontId="0" fillId="3" borderId="2" xfId="20" applyFont="1" applyFill="1" applyBorder="1" applyAlignment="1" applyProtection="1">
      <alignment horizontal="center" vertical="center"/>
      <protection locked="0"/>
    </xf>
    <xf numFmtId="164" fontId="0" fillId="3" borderId="2" xfId="0" applyNumberFormat="1" applyFill="1" applyBorder="1" applyAlignment="1" applyProtection="1">
      <alignment horizontal="left" vertical="center"/>
      <protection locked="0"/>
    </xf>
    <xf numFmtId="9" fontId="0" fillId="3" borderId="4" xfId="20" applyFont="1" applyFill="1" applyBorder="1" applyAlignment="1" applyProtection="1">
      <alignment horizontal="center" vertical="center"/>
      <protection locked="0"/>
    </xf>
    <xf numFmtId="164" fontId="0" fillId="3" borderId="4" xfId="0" applyNumberFormat="1" applyFill="1" applyBorder="1" applyAlignment="1" applyProtection="1">
      <alignment horizontal="left" vertical="center"/>
      <protection locked="0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dxfs count="31">
    <dxf>
      <fill>
        <patternFill patternType="solid">
          <bgColor theme="0" tint="-0.1499900072813034"/>
        </patternFill>
      </fill>
      <alignment horizontal="left" vertical="center" textRotation="0" wrapText="1" shrinkToFit="1" readingOrder="0"/>
      <border>
        <left style="thin"/>
        <right style="thin"/>
        <top/>
        <bottom/>
      </border>
    </dxf>
    <dxf>
      <fill>
        <patternFill patternType="solid">
          <bgColor theme="0" tint="-0.1499900072813034"/>
        </patternFill>
      </fill>
      <alignment horizontal="left" vertical="center" textRotation="0" wrapText="1" shrinkToFit="1" readingOrder="0"/>
      <border>
        <left style="thin"/>
        <right style="thin"/>
        <top/>
        <bottom/>
      </border>
    </dxf>
    <dxf>
      <numFmt numFmtId="164" formatCode="#,##0.00\ &quot;Kč&quot;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/>
        <bottom/>
      </border>
    </dxf>
    <dxf>
      <numFmt numFmtId="164" formatCode="#,##0.00\ &quot;Kč&quot;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/>
        <bottom/>
      </border>
    </dxf>
    <dxf>
      <numFmt numFmtId="164" formatCode="#,##0.00\ &quot;Kč&quot;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/>
        <bottom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/>
        <bottom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/>
        <bottom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/>
        <bottom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</dxf>
    <dxf>
      <fill>
        <patternFill patternType="solid">
          <bgColor theme="0" tint="-0.1499900072813034"/>
        </patternFill>
      </fill>
      <alignment horizontal="left" vertical="center" textRotation="0" wrapText="1" shrinkToFit="1" readingOrder="0"/>
    </dxf>
    <dxf>
      <fill>
        <patternFill patternType="solid">
          <bgColor theme="0" tint="-0.1499900072813034"/>
        </patternFill>
      </fill>
      <alignment horizontal="left" vertical="center" textRotation="0" wrapText="1" shrinkToFit="1" readingOrder="0"/>
    </dxf>
    <dxf>
      <fill>
        <patternFill patternType="solid">
          <bgColor theme="0" tint="-0.1499900072813034"/>
        </patternFill>
      </fill>
      <alignment horizontal="left" vertical="center" textRotation="0" wrapText="1" shrinkToFit="1" readingOrder="0"/>
    </dxf>
    <dxf>
      <fill>
        <patternFill patternType="solid">
          <bgColor theme="0" tint="-0.1499900072813034"/>
        </patternFill>
      </fill>
      <alignment horizontal="left" vertical="center" textRotation="0" wrapText="1" shrinkToFit="1" readingOrder="0"/>
      <border>
        <left/>
        <right style="thin"/>
        <top/>
        <bottom/>
      </border>
    </dxf>
    <dxf>
      <font>
        <b val="0"/>
        <i val="0"/>
        <u val="none"/>
        <strike val="0"/>
        <sz val="11"/>
        <name val="Calibri"/>
        <color auto="1"/>
        <condense val="0"/>
        <extend val="0"/>
      </font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alignment vertical="center" textRotation="0" wrapText="1" shrinkToFit="1" readingOrder="0"/>
      <border>
        <right style="thin"/>
      </border>
    </dxf>
    <dxf>
      <alignment horizontal="left" vertical="center" textRotation="0" wrapText="1" shrinkToFit="1" readingOrder="0"/>
      <protection hidden="1" locked="0"/>
    </dxf>
    <dxf>
      <alignment horizontal="center" vertical="center" textRotation="0" wrapText="1" shrinkToFit="1" readingOrder="0"/>
      <border>
        <left style="thin"/>
      </border>
      <protection hidden="1" locked="0"/>
    </dxf>
    <dxf>
      <numFmt numFmtId="164" formatCode="#,##0.00\ &quot;Kč&quot;"/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numFmt numFmtId="164" formatCode="#,##0.00\ &quot;Kč&quot;"/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alignment vertical="center" textRotation="0" wrapText="1" shrinkToFit="1" readingOrder="0"/>
      <border>
        <right style="thin"/>
      </border>
    </dxf>
    <dxf>
      <alignment vertical="center" textRotation="0" wrapText="1" shrinkToFit="1" readingOrder="0"/>
      <border>
        <left style="thin"/>
      </border>
      <protection hidden="1" locked="0"/>
    </dxf>
    <dxf>
      <alignment vertical="center" textRotation="0" wrapText="1" shrinkToFit="1" readingOrder="0"/>
      <border>
        <right style="thin"/>
      </border>
    </dxf>
    <dxf>
      <alignment vertical="center" textRotation="0" wrapText="1" shrinkToFit="1" readingOrder="0"/>
      <border>
        <left style="thin"/>
      </border>
    </dxf>
    <dxf>
      <alignment vertical="center" textRotation="0" wrapText="1" shrinkToFit="1" readingOrder="0"/>
    </dxf>
    <dxf>
      <alignment vertical="center" textRotation="0" wrapText="1" shrinkToFit="1" readingOrder="0"/>
    </dxf>
    <dxf>
      <fill>
        <patternFill patternType="solid">
          <bgColor theme="0" tint="-0.1499900072813034"/>
        </patternFill>
      </fill>
      <alignment horizontal="left" vertical="center" textRotation="0" wrapText="1" shrinkToFit="1" readingOrder="0"/>
    </dxf>
    <dxf>
      <border>
        <left style="thin"/>
        <bottom style="thin"/>
      </border>
    </dxf>
    <dxf>
      <alignment horizontal="left" vertical="center" textRotation="0" wrapText="1" shrinkToFit="1" readingOrder="0"/>
    </dxf>
    <dxf>
      <border>
        <bottom style="medium"/>
      </border>
    </dxf>
    <dxf>
      <font>
        <i val="0"/>
        <u val="none"/>
        <strike val="0"/>
        <sz val="11"/>
        <name val="Calibri"/>
        <color auto="1"/>
      </font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/>
        <bottom/>
        <vertical style="thin"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ulka11219" displayName="Tabulka11219" ref="B4:N119" totalsRowCount="1" headerRowDxfId="30" dataDxfId="28" totalsRowDxfId="26" tableBorderDxfId="27" headerRowBorderDxfId="29">
  <autoFilter ref="B4:N118"/>
  <sortState ref="B5:M122">
    <sortCondition sortBy="value" ref="C5:C122"/>
  </sortState>
  <tableColumns count="13">
    <tableColumn id="1" name="PČ" dataDxfId="25" totalsRowLabel="Celkem" totalsRowDxfId="12"/>
    <tableColumn id="2" name="Název (objem/rozměr se může lišit v rozsahu 5%)" dataDxfId="24" totalsRowDxfId="11"/>
    <tableColumn id="3" name="Specifikace (objem/rozměr se může lišit v rozsahu 5%)" dataDxfId="15" totalsRowDxfId="10"/>
    <tableColumn id="4" name="Nejvyšší přípustné balení" dataDxfId="13" totalsRowDxfId="9"/>
    <tableColumn id="9" name="Přesné označení nabízeného produktu" dataDxfId="14" totalsRowDxfId="8"/>
    <tableColumn id="5" name="MJ/KS" dataDxfId="23" totalsRowDxfId="7"/>
    <tableColumn id="6" name="Předpokládané množství ks" dataDxfId="22" totalsRowDxfId="6"/>
    <tableColumn id="7" name="Cena za MJ bez DPH ***" dataDxfId="21" totalsRowDxfId="5"/>
    <tableColumn id="8" name="Cena celkem ****" dataDxfId="20" totalsRowFunction="sum" totalsRowDxfId="4">
      <calculatedColumnFormula>Tabulka11219[[#This Row],[Cena za MJ bez DPH ***]]*Tabulka11219[[#This Row],[Předpokládané množství ks]]</calculatedColumnFormula>
    </tableColumn>
    <tableColumn id="14" name="Počet kusů v jednom balení" dataDxfId="19" totalsRowDxfId="3"/>
    <tableColumn id="13" name="Cena jednoho balení" dataDxfId="18" totalsRowDxfId="2"/>
    <tableColumn id="11" name="DPH" dataDxfId="17" totalsRowDxfId="1"/>
    <tableColumn id="12" name="Katalogové číslo dodavatele (jestli existuje)" dataDxfId="16" totalsRowDxfId="0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0"/>
  <sheetViews>
    <sheetView showGridLines="0" tabSelected="1" zoomScale="70" zoomScaleNormal="70" workbookViewId="0" topLeftCell="B1">
      <selection activeCell="C124" sqref="C124"/>
    </sheetView>
  </sheetViews>
  <sheetFormatPr defaultColWidth="9.140625" defaultRowHeight="15"/>
  <cols>
    <col min="1" max="1" width="58.57421875" style="0" hidden="1" customWidth="1"/>
    <col min="2" max="2" width="9.140625" style="0" customWidth="1"/>
    <col min="3" max="3" width="52.28125" style="0" customWidth="1"/>
    <col min="4" max="4" width="55.28125" style="0" customWidth="1"/>
    <col min="5" max="5" width="17.8515625" style="0" customWidth="1"/>
    <col min="6" max="6" width="36.28125" style="0" customWidth="1"/>
    <col min="8" max="8" width="33.57421875" style="0" customWidth="1"/>
    <col min="9" max="11" width="32.421875" style="0" customWidth="1"/>
    <col min="12" max="12" width="23.421875" style="0" customWidth="1"/>
    <col min="13" max="13" width="10.140625" style="0" customWidth="1"/>
    <col min="14" max="14" width="18.57421875" style="0" customWidth="1"/>
  </cols>
  <sheetData>
    <row r="1" spans="2:13" ht="30" customHeight="1">
      <c r="B1" s="1"/>
      <c r="C1" s="34" t="s">
        <v>0</v>
      </c>
      <c r="D1" s="35" t="s">
        <v>173</v>
      </c>
      <c r="E1" s="1"/>
      <c r="F1" s="1"/>
      <c r="G1" s="1"/>
      <c r="H1" s="1"/>
      <c r="I1" s="1"/>
      <c r="J1" s="1"/>
      <c r="K1" s="1"/>
      <c r="M1" s="1"/>
    </row>
    <row r="2" spans="2:8" ht="30" customHeight="1">
      <c r="B2" s="2"/>
      <c r="C2" s="34" t="s">
        <v>1</v>
      </c>
      <c r="D2" s="35" t="s">
        <v>173</v>
      </c>
      <c r="E2" s="2"/>
      <c r="F2" s="1"/>
      <c r="G2" s="1"/>
      <c r="H2" s="2"/>
    </row>
    <row r="3" spans="2:8" ht="30" customHeight="1" thickBot="1">
      <c r="B3" s="2"/>
      <c r="C3" s="36" t="s">
        <v>2</v>
      </c>
      <c r="D3" s="37" t="s">
        <v>174</v>
      </c>
      <c r="E3" s="2"/>
      <c r="F3" s="1"/>
      <c r="G3" s="1"/>
      <c r="H3" s="2"/>
    </row>
    <row r="4" spans="2:14" ht="51.75" customHeight="1" thickBot="1">
      <c r="B4" s="29" t="s">
        <v>3</v>
      </c>
      <c r="C4" s="30" t="s">
        <v>170</v>
      </c>
      <c r="D4" s="31" t="s">
        <v>171</v>
      </c>
      <c r="E4" s="31" t="s">
        <v>345</v>
      </c>
      <c r="F4" s="31" t="s">
        <v>172</v>
      </c>
      <c r="G4" s="31" t="s">
        <v>144</v>
      </c>
      <c r="H4" s="31" t="s">
        <v>346</v>
      </c>
      <c r="I4" s="31" t="s">
        <v>4</v>
      </c>
      <c r="J4" s="32" t="s">
        <v>5</v>
      </c>
      <c r="K4" s="32" t="s">
        <v>168</v>
      </c>
      <c r="L4" s="32" t="s">
        <v>169</v>
      </c>
      <c r="M4" s="31" t="s">
        <v>8</v>
      </c>
      <c r="N4" s="33" t="s">
        <v>9</v>
      </c>
    </row>
    <row r="5" spans="1:14" ht="30" customHeight="1">
      <c r="A5" s="9" t="s">
        <v>232</v>
      </c>
      <c r="B5" s="3">
        <v>1</v>
      </c>
      <c r="C5" s="4" t="s">
        <v>11</v>
      </c>
      <c r="D5" s="5" t="s">
        <v>10</v>
      </c>
      <c r="E5" s="47">
        <v>1200</v>
      </c>
      <c r="F5" s="38"/>
      <c r="G5" s="26" t="s">
        <v>6</v>
      </c>
      <c r="H5" s="6">
        <v>5000</v>
      </c>
      <c r="I5" s="41"/>
      <c r="J5" s="7">
        <f>Tabulka11219[[#This Row],[Cena za MJ bez DPH ***]]*Tabulka11219[[#This Row],[Předpokládané množství ks]]</f>
        <v>0</v>
      </c>
      <c r="K5" s="41"/>
      <c r="L5" s="41"/>
      <c r="M5" s="43"/>
      <c r="N5" s="44"/>
    </row>
    <row r="6" spans="1:14" ht="30" customHeight="1">
      <c r="A6" s="9" t="s">
        <v>233</v>
      </c>
      <c r="B6" s="3">
        <v>2</v>
      </c>
      <c r="C6" s="4" t="s">
        <v>125</v>
      </c>
      <c r="D6" s="5" t="s">
        <v>126</v>
      </c>
      <c r="E6" s="47">
        <v>1200</v>
      </c>
      <c r="F6" s="39"/>
      <c r="G6" s="26" t="s">
        <v>6</v>
      </c>
      <c r="H6" s="6">
        <v>5000</v>
      </c>
      <c r="I6" s="41"/>
      <c r="J6" s="7">
        <f>Tabulka11219[[#This Row],[Cena za MJ bez DPH ***]]*Tabulka11219[[#This Row],[Předpokládané množství ks]]</f>
        <v>0</v>
      </c>
      <c r="K6" s="41"/>
      <c r="L6" s="41"/>
      <c r="M6" s="43"/>
      <c r="N6" s="44"/>
    </row>
    <row r="7" spans="1:14" ht="30" customHeight="1">
      <c r="A7" s="9" t="s">
        <v>234</v>
      </c>
      <c r="B7" s="8">
        <v>3</v>
      </c>
      <c r="C7" s="9" t="s">
        <v>160</v>
      </c>
      <c r="D7" s="10" t="s">
        <v>12</v>
      </c>
      <c r="E7" s="48">
        <v>1200</v>
      </c>
      <c r="F7" s="39"/>
      <c r="G7" s="27" t="s">
        <v>6</v>
      </c>
      <c r="H7" s="11">
        <v>5000</v>
      </c>
      <c r="I7" s="42"/>
      <c r="J7" s="12">
        <f>Tabulka11219[[#This Row],[Cena za MJ bez DPH ***]]*Tabulka11219[[#This Row],[Předpokládané množství ks]]</f>
        <v>0</v>
      </c>
      <c r="K7" s="42"/>
      <c r="L7" s="42"/>
      <c r="M7" s="45"/>
      <c r="N7" s="46"/>
    </row>
    <row r="8" spans="1:14" ht="30" customHeight="1">
      <c r="A8" s="9" t="s">
        <v>232</v>
      </c>
      <c r="B8" s="3">
        <v>4</v>
      </c>
      <c r="C8" s="9" t="s">
        <v>13</v>
      </c>
      <c r="D8" s="5" t="s">
        <v>14</v>
      </c>
      <c r="E8" s="47">
        <v>1200</v>
      </c>
      <c r="F8" s="39"/>
      <c r="G8" s="27" t="s">
        <v>6</v>
      </c>
      <c r="H8" s="6">
        <v>3000</v>
      </c>
      <c r="I8" s="41"/>
      <c r="J8" s="12">
        <f>Tabulka11219[[#This Row],[Cena za MJ bez DPH ***]]*Tabulka11219[[#This Row],[Předpokládané množství ks]]</f>
        <v>0</v>
      </c>
      <c r="K8" s="42"/>
      <c r="L8" s="42"/>
      <c r="M8" s="45"/>
      <c r="N8" s="46"/>
    </row>
    <row r="9" spans="1:14" ht="30" customHeight="1">
      <c r="A9" s="9" t="s">
        <v>235</v>
      </c>
      <c r="B9" s="3">
        <v>5</v>
      </c>
      <c r="C9" s="9" t="s">
        <v>15</v>
      </c>
      <c r="D9" s="10" t="s">
        <v>16</v>
      </c>
      <c r="E9" s="48">
        <v>1200</v>
      </c>
      <c r="F9" s="39"/>
      <c r="G9" s="27" t="s">
        <v>6</v>
      </c>
      <c r="H9" s="11">
        <v>3000</v>
      </c>
      <c r="I9" s="41"/>
      <c r="J9" s="12">
        <f>Tabulka11219[[#This Row],[Cena za MJ bez DPH ***]]*Tabulka11219[[#This Row],[Předpokládané množství ks]]</f>
        <v>0</v>
      </c>
      <c r="K9" s="42"/>
      <c r="L9" s="42"/>
      <c r="M9" s="45"/>
      <c r="N9" s="46"/>
    </row>
    <row r="10" spans="1:14" ht="30" customHeight="1">
      <c r="A10" s="9" t="s">
        <v>236</v>
      </c>
      <c r="B10" s="3">
        <v>6</v>
      </c>
      <c r="C10" s="9" t="s">
        <v>158</v>
      </c>
      <c r="D10" s="10" t="s">
        <v>17</v>
      </c>
      <c r="E10" s="48">
        <v>750</v>
      </c>
      <c r="F10" s="39"/>
      <c r="G10" s="27" t="s">
        <v>6</v>
      </c>
      <c r="H10" s="6">
        <v>3000</v>
      </c>
      <c r="I10" s="42"/>
      <c r="J10" s="12">
        <f>Tabulka11219[[#This Row],[Cena za MJ bez DPH ***]]*Tabulka11219[[#This Row],[Předpokládané množství ks]]</f>
        <v>0</v>
      </c>
      <c r="K10" s="42"/>
      <c r="L10" s="42"/>
      <c r="M10" s="45"/>
      <c r="N10" s="46"/>
    </row>
    <row r="11" spans="1:14" ht="30" customHeight="1">
      <c r="A11" s="9" t="s">
        <v>237</v>
      </c>
      <c r="B11" s="3">
        <v>7</v>
      </c>
      <c r="C11" s="9" t="s">
        <v>159</v>
      </c>
      <c r="D11" s="10" t="s">
        <v>18</v>
      </c>
      <c r="E11" s="48">
        <v>750</v>
      </c>
      <c r="F11" s="39"/>
      <c r="G11" s="27" t="s">
        <v>6</v>
      </c>
      <c r="H11" s="11">
        <v>3000</v>
      </c>
      <c r="I11" s="41"/>
      <c r="J11" s="12">
        <f>Tabulka11219[[#This Row],[Cena za MJ bez DPH ***]]*Tabulka11219[[#This Row],[Předpokládané množství ks]]</f>
        <v>0</v>
      </c>
      <c r="K11" s="42"/>
      <c r="L11" s="42"/>
      <c r="M11" s="45"/>
      <c r="N11" s="46"/>
    </row>
    <row r="12" spans="1:14" ht="30" customHeight="1">
      <c r="A12" s="9" t="s">
        <v>238</v>
      </c>
      <c r="B12" s="8">
        <v>8</v>
      </c>
      <c r="C12" s="9" t="s">
        <v>19</v>
      </c>
      <c r="D12" s="10" t="s">
        <v>20</v>
      </c>
      <c r="E12" s="48">
        <v>500</v>
      </c>
      <c r="F12" s="39"/>
      <c r="G12" s="27" t="s">
        <v>6</v>
      </c>
      <c r="H12" s="6">
        <v>3000</v>
      </c>
      <c r="I12" s="41"/>
      <c r="J12" s="12">
        <f>Tabulka11219[[#This Row],[Cena za MJ bez DPH ***]]*Tabulka11219[[#This Row],[Předpokládané množství ks]]</f>
        <v>0</v>
      </c>
      <c r="K12" s="42"/>
      <c r="L12" s="42"/>
      <c r="M12" s="45"/>
      <c r="N12" s="46"/>
    </row>
    <row r="13" spans="1:14" ht="30" customHeight="1">
      <c r="A13" s="9" t="s">
        <v>239</v>
      </c>
      <c r="B13" s="3">
        <v>9</v>
      </c>
      <c r="C13" s="21" t="s">
        <v>175</v>
      </c>
      <c r="D13" s="22" t="s">
        <v>21</v>
      </c>
      <c r="E13" s="49">
        <v>2000</v>
      </c>
      <c r="F13" s="39"/>
      <c r="G13" s="27" t="s">
        <v>6</v>
      </c>
      <c r="H13" s="11">
        <v>3000</v>
      </c>
      <c r="I13" s="42"/>
      <c r="J13" s="12">
        <f>Tabulka11219[[#This Row],[Cena za MJ bez DPH ***]]*Tabulka11219[[#This Row],[Předpokládané množství ks]]</f>
        <v>0</v>
      </c>
      <c r="K13" s="42"/>
      <c r="L13" s="42"/>
      <c r="M13" s="45"/>
      <c r="N13" s="46"/>
    </row>
    <row r="14" spans="1:14" ht="30" customHeight="1">
      <c r="A14" s="9" t="s">
        <v>240</v>
      </c>
      <c r="B14" s="3">
        <v>10</v>
      </c>
      <c r="C14" s="21" t="s">
        <v>176</v>
      </c>
      <c r="D14" s="22" t="s">
        <v>22</v>
      </c>
      <c r="E14" s="49">
        <v>750</v>
      </c>
      <c r="F14" s="39"/>
      <c r="G14" s="27" t="s">
        <v>6</v>
      </c>
      <c r="H14" s="6">
        <v>3000</v>
      </c>
      <c r="I14" s="41"/>
      <c r="J14" s="12">
        <f>Tabulka11219[[#This Row],[Cena za MJ bez DPH ***]]*Tabulka11219[[#This Row],[Předpokládané množství ks]]</f>
        <v>0</v>
      </c>
      <c r="K14" s="42"/>
      <c r="L14" s="42"/>
      <c r="M14" s="45"/>
      <c r="N14" s="46"/>
    </row>
    <row r="15" spans="1:14" ht="30" customHeight="1">
      <c r="A15" s="9" t="s">
        <v>241</v>
      </c>
      <c r="B15" s="3">
        <v>11</v>
      </c>
      <c r="C15" s="21" t="s">
        <v>177</v>
      </c>
      <c r="D15" s="22" t="s">
        <v>23</v>
      </c>
      <c r="E15" s="49">
        <v>1000</v>
      </c>
      <c r="F15" s="39"/>
      <c r="G15" s="27" t="s">
        <v>6</v>
      </c>
      <c r="H15" s="11">
        <v>3000</v>
      </c>
      <c r="I15" s="41"/>
      <c r="J15" s="12">
        <f>Tabulka11219[[#This Row],[Cena za MJ bez DPH ***]]*Tabulka11219[[#This Row],[Předpokládané množství ks]]</f>
        <v>0</v>
      </c>
      <c r="K15" s="42"/>
      <c r="L15" s="42"/>
      <c r="M15" s="45"/>
      <c r="N15" s="46"/>
    </row>
    <row r="16" spans="1:14" ht="30" customHeight="1">
      <c r="A16" s="9" t="s">
        <v>242</v>
      </c>
      <c r="B16" s="3">
        <v>12</v>
      </c>
      <c r="C16" s="21" t="s">
        <v>178</v>
      </c>
      <c r="D16" s="22" t="s">
        <v>24</v>
      </c>
      <c r="E16" s="49">
        <v>500</v>
      </c>
      <c r="F16" s="39"/>
      <c r="G16" s="27" t="s">
        <v>6</v>
      </c>
      <c r="H16" s="11">
        <v>1500</v>
      </c>
      <c r="I16" s="42"/>
      <c r="J16" s="12">
        <f>Tabulka11219[[#This Row],[Cena za MJ bez DPH ***]]*Tabulka11219[[#This Row],[Předpokládané množství ks]]</f>
        <v>0</v>
      </c>
      <c r="K16" s="42"/>
      <c r="L16" s="42"/>
      <c r="M16" s="45"/>
      <c r="N16" s="46"/>
    </row>
    <row r="17" spans="1:14" ht="30" customHeight="1">
      <c r="A17" s="9" t="s">
        <v>243</v>
      </c>
      <c r="B17" s="8">
        <v>13</v>
      </c>
      <c r="C17" s="21" t="s">
        <v>179</v>
      </c>
      <c r="D17" s="22" t="s">
        <v>25</v>
      </c>
      <c r="E17" s="49">
        <v>500</v>
      </c>
      <c r="F17" s="39"/>
      <c r="G17" s="27" t="s">
        <v>6</v>
      </c>
      <c r="H17" s="11">
        <v>750</v>
      </c>
      <c r="I17" s="41"/>
      <c r="J17" s="12">
        <f>Tabulka11219[[#This Row],[Cena za MJ bez DPH ***]]*Tabulka11219[[#This Row],[Předpokládané množství ks]]</f>
        <v>0</v>
      </c>
      <c r="K17" s="42"/>
      <c r="L17" s="42"/>
      <c r="M17" s="45"/>
      <c r="N17" s="46"/>
    </row>
    <row r="18" spans="1:14" ht="30" customHeight="1">
      <c r="A18" s="9" t="s">
        <v>244</v>
      </c>
      <c r="B18" s="3">
        <v>14</v>
      </c>
      <c r="C18" s="21" t="s">
        <v>180</v>
      </c>
      <c r="D18" s="22" t="s">
        <v>26</v>
      </c>
      <c r="E18" s="49">
        <v>2000</v>
      </c>
      <c r="F18" s="39"/>
      <c r="G18" s="27" t="s">
        <v>6</v>
      </c>
      <c r="H18" s="11">
        <v>3000</v>
      </c>
      <c r="I18" s="41"/>
      <c r="J18" s="12">
        <f>Tabulka11219[[#This Row],[Cena za MJ bez DPH ***]]*Tabulka11219[[#This Row],[Předpokládané množství ks]]</f>
        <v>0</v>
      </c>
      <c r="K18" s="42"/>
      <c r="L18" s="42"/>
      <c r="M18" s="45"/>
      <c r="N18" s="46"/>
    </row>
    <row r="19" spans="1:14" ht="30" customHeight="1">
      <c r="A19" s="9" t="s">
        <v>245</v>
      </c>
      <c r="B19" s="3">
        <v>15</v>
      </c>
      <c r="C19" s="21" t="s">
        <v>181</v>
      </c>
      <c r="D19" s="22" t="s">
        <v>27</v>
      </c>
      <c r="E19" s="49">
        <v>2000</v>
      </c>
      <c r="F19" s="39"/>
      <c r="G19" s="27" t="s">
        <v>6</v>
      </c>
      <c r="H19" s="11">
        <v>3000</v>
      </c>
      <c r="I19" s="42"/>
      <c r="J19" s="12">
        <f>Tabulka11219[[#This Row],[Cena za MJ bez DPH ***]]*Tabulka11219[[#This Row],[Předpokládané množství ks]]</f>
        <v>0</v>
      </c>
      <c r="K19" s="42"/>
      <c r="L19" s="42"/>
      <c r="M19" s="45"/>
      <c r="N19" s="46"/>
    </row>
    <row r="20" spans="1:14" ht="30" customHeight="1">
      <c r="A20" s="9" t="s">
        <v>246</v>
      </c>
      <c r="B20" s="3">
        <v>16</v>
      </c>
      <c r="C20" s="21" t="s">
        <v>182</v>
      </c>
      <c r="D20" s="22" t="s">
        <v>28</v>
      </c>
      <c r="E20" s="49">
        <v>2000</v>
      </c>
      <c r="F20" s="39"/>
      <c r="G20" s="27" t="s">
        <v>6</v>
      </c>
      <c r="H20" s="11">
        <v>3000</v>
      </c>
      <c r="I20" s="41"/>
      <c r="J20" s="12">
        <f>Tabulka11219[[#This Row],[Cena za MJ bez DPH ***]]*Tabulka11219[[#This Row],[Předpokládané množství ks]]</f>
        <v>0</v>
      </c>
      <c r="K20" s="42"/>
      <c r="L20" s="42"/>
      <c r="M20" s="45"/>
      <c r="N20" s="46"/>
    </row>
    <row r="21" spans="1:14" ht="30" customHeight="1">
      <c r="A21" s="9" t="s">
        <v>247</v>
      </c>
      <c r="B21" s="3">
        <v>17</v>
      </c>
      <c r="C21" s="21" t="s">
        <v>183</v>
      </c>
      <c r="D21" s="22" t="s">
        <v>29</v>
      </c>
      <c r="E21" s="49">
        <v>2000</v>
      </c>
      <c r="F21" s="39"/>
      <c r="G21" s="27" t="s">
        <v>6</v>
      </c>
      <c r="H21" s="11">
        <v>3000</v>
      </c>
      <c r="I21" s="41"/>
      <c r="J21" s="12">
        <f>Tabulka11219[[#This Row],[Cena za MJ bez DPH ***]]*Tabulka11219[[#This Row],[Předpokládané množství ks]]</f>
        <v>0</v>
      </c>
      <c r="K21" s="42"/>
      <c r="L21" s="42"/>
      <c r="M21" s="45"/>
      <c r="N21" s="46"/>
    </row>
    <row r="22" spans="1:14" ht="30" customHeight="1">
      <c r="A22" s="9" t="s">
        <v>248</v>
      </c>
      <c r="B22" s="8">
        <v>18</v>
      </c>
      <c r="C22" s="21" t="s">
        <v>184</v>
      </c>
      <c r="D22" s="22" t="s">
        <v>30</v>
      </c>
      <c r="E22" s="49">
        <v>2000</v>
      </c>
      <c r="F22" s="39"/>
      <c r="G22" s="27" t="s">
        <v>6</v>
      </c>
      <c r="H22" s="11">
        <v>3000</v>
      </c>
      <c r="I22" s="42"/>
      <c r="J22" s="12">
        <f>Tabulka11219[[#This Row],[Cena za MJ bez DPH ***]]*Tabulka11219[[#This Row],[Předpokládané množství ks]]</f>
        <v>0</v>
      </c>
      <c r="K22" s="42"/>
      <c r="L22" s="42"/>
      <c r="M22" s="45"/>
      <c r="N22" s="46"/>
    </row>
    <row r="23" spans="1:14" ht="30" customHeight="1">
      <c r="A23" s="9" t="s">
        <v>249</v>
      </c>
      <c r="B23" s="3">
        <v>19</v>
      </c>
      <c r="C23" s="21" t="s">
        <v>185</v>
      </c>
      <c r="D23" s="22" t="s">
        <v>31</v>
      </c>
      <c r="E23" s="49">
        <v>2000</v>
      </c>
      <c r="F23" s="39"/>
      <c r="G23" s="27" t="s">
        <v>6</v>
      </c>
      <c r="H23" s="11">
        <v>3000</v>
      </c>
      <c r="I23" s="41"/>
      <c r="J23" s="12">
        <f>Tabulka11219[[#This Row],[Cena za MJ bez DPH ***]]*Tabulka11219[[#This Row],[Předpokládané množství ks]]</f>
        <v>0</v>
      </c>
      <c r="K23" s="42"/>
      <c r="L23" s="42"/>
      <c r="M23" s="45"/>
      <c r="N23" s="46"/>
    </row>
    <row r="24" spans="1:14" ht="30" customHeight="1">
      <c r="A24" s="9" t="s">
        <v>250</v>
      </c>
      <c r="B24" s="3">
        <v>20</v>
      </c>
      <c r="C24" s="21" t="s">
        <v>35</v>
      </c>
      <c r="D24" s="22" t="s">
        <v>34</v>
      </c>
      <c r="E24" s="49">
        <v>10000</v>
      </c>
      <c r="F24" s="39"/>
      <c r="G24" s="27" t="s">
        <v>6</v>
      </c>
      <c r="H24" s="11">
        <v>3000</v>
      </c>
      <c r="I24" s="41"/>
      <c r="J24" s="12">
        <f>Tabulka11219[[#This Row],[Cena za MJ bez DPH ***]]*Tabulka11219[[#This Row],[Předpokládané množství ks]]</f>
        <v>0</v>
      </c>
      <c r="K24" s="42"/>
      <c r="L24" s="42"/>
      <c r="M24" s="45"/>
      <c r="N24" s="46"/>
    </row>
    <row r="25" spans="1:14" ht="30" customHeight="1">
      <c r="A25" s="9" t="s">
        <v>251</v>
      </c>
      <c r="B25" s="3">
        <v>21</v>
      </c>
      <c r="C25" s="21" t="s">
        <v>33</v>
      </c>
      <c r="D25" s="22" t="s">
        <v>32</v>
      </c>
      <c r="E25" s="49">
        <v>5000</v>
      </c>
      <c r="F25" s="39"/>
      <c r="G25" s="27" t="s">
        <v>6</v>
      </c>
      <c r="H25" s="11">
        <v>3000</v>
      </c>
      <c r="I25" s="42"/>
      <c r="J25" s="12">
        <f>Tabulka11219[[#This Row],[Cena za MJ bez DPH ***]]*Tabulka11219[[#This Row],[Předpokládané množství ks]]</f>
        <v>0</v>
      </c>
      <c r="K25" s="42"/>
      <c r="L25" s="42"/>
      <c r="M25" s="45"/>
      <c r="N25" s="46"/>
    </row>
    <row r="26" spans="1:14" ht="30" customHeight="1">
      <c r="A26" s="9" t="s">
        <v>252</v>
      </c>
      <c r="B26" s="3">
        <v>22</v>
      </c>
      <c r="C26" s="23" t="s">
        <v>44</v>
      </c>
      <c r="D26" s="24" t="s">
        <v>37</v>
      </c>
      <c r="E26" s="50">
        <v>500</v>
      </c>
      <c r="F26" s="39"/>
      <c r="G26" s="27" t="s">
        <v>6</v>
      </c>
      <c r="H26" s="11">
        <v>1000</v>
      </c>
      <c r="I26" s="41"/>
      <c r="J26" s="12">
        <f>Tabulka11219[[#This Row],[Cena za MJ bez DPH ***]]*Tabulka11219[[#This Row],[Předpokládané množství ks]]</f>
        <v>0</v>
      </c>
      <c r="K26" s="42"/>
      <c r="L26" s="42"/>
      <c r="M26" s="45"/>
      <c r="N26" s="46"/>
    </row>
    <row r="27" spans="1:14" ht="30" customHeight="1">
      <c r="A27" s="9" t="s">
        <v>253</v>
      </c>
      <c r="B27" s="8">
        <v>23</v>
      </c>
      <c r="C27" s="23" t="s">
        <v>36</v>
      </c>
      <c r="D27" s="24" t="s">
        <v>37</v>
      </c>
      <c r="E27" s="50">
        <v>500</v>
      </c>
      <c r="F27" s="39"/>
      <c r="G27" s="27" t="s">
        <v>6</v>
      </c>
      <c r="H27" s="11">
        <v>1000</v>
      </c>
      <c r="I27" s="41"/>
      <c r="J27" s="12">
        <f>Tabulka11219[[#This Row],[Cena za MJ bez DPH ***]]*Tabulka11219[[#This Row],[Předpokládané množství ks]]</f>
        <v>0</v>
      </c>
      <c r="K27" s="42"/>
      <c r="L27" s="42"/>
      <c r="M27" s="45"/>
      <c r="N27" s="46"/>
    </row>
    <row r="28" spans="1:14" ht="30" customHeight="1">
      <c r="A28" s="9" t="s">
        <v>254</v>
      </c>
      <c r="B28" s="3">
        <v>24</v>
      </c>
      <c r="C28" s="23" t="s">
        <v>163</v>
      </c>
      <c r="D28" s="24" t="s">
        <v>164</v>
      </c>
      <c r="E28" s="50">
        <v>100</v>
      </c>
      <c r="F28" s="39"/>
      <c r="G28" s="27" t="s">
        <v>6</v>
      </c>
      <c r="H28" s="11">
        <v>1000</v>
      </c>
      <c r="I28" s="42"/>
      <c r="J28" s="12">
        <f>Tabulka11219[[#This Row],[Cena za MJ bez DPH ***]]*Tabulka11219[[#This Row],[Předpokládané množství ks]]</f>
        <v>0</v>
      </c>
      <c r="K28" s="42"/>
      <c r="L28" s="42"/>
      <c r="M28" s="45"/>
      <c r="N28" s="46"/>
    </row>
    <row r="29" spans="1:14" ht="30" customHeight="1">
      <c r="A29" s="9" t="s">
        <v>255</v>
      </c>
      <c r="B29" s="3">
        <v>25</v>
      </c>
      <c r="C29" s="23" t="s">
        <v>38</v>
      </c>
      <c r="D29" s="24" t="s">
        <v>45</v>
      </c>
      <c r="E29" s="50">
        <v>100</v>
      </c>
      <c r="F29" s="39"/>
      <c r="G29" s="27" t="s">
        <v>6</v>
      </c>
      <c r="H29" s="11">
        <v>500</v>
      </c>
      <c r="I29" s="41"/>
      <c r="J29" s="12">
        <f>Tabulka11219[[#This Row],[Cena za MJ bez DPH ***]]*Tabulka11219[[#This Row],[Předpokládané množství ks]]</f>
        <v>0</v>
      </c>
      <c r="K29" s="42"/>
      <c r="L29" s="42"/>
      <c r="M29" s="45"/>
      <c r="N29" s="46"/>
    </row>
    <row r="30" spans="1:14" ht="30" customHeight="1">
      <c r="A30" s="9" t="s">
        <v>256</v>
      </c>
      <c r="B30" s="3">
        <v>26</v>
      </c>
      <c r="C30" s="23" t="s">
        <v>46</v>
      </c>
      <c r="D30" s="24" t="s">
        <v>45</v>
      </c>
      <c r="E30" s="50">
        <v>100</v>
      </c>
      <c r="F30" s="39"/>
      <c r="G30" s="27" t="s">
        <v>6</v>
      </c>
      <c r="H30" s="11">
        <v>500</v>
      </c>
      <c r="I30" s="41"/>
      <c r="J30" s="12">
        <f>Tabulka11219[[#This Row],[Cena za MJ bez DPH ***]]*Tabulka11219[[#This Row],[Předpokládané množství ks]]</f>
        <v>0</v>
      </c>
      <c r="K30" s="42"/>
      <c r="L30" s="42"/>
      <c r="M30" s="45"/>
      <c r="N30" s="46"/>
    </row>
    <row r="31" spans="1:14" ht="30" customHeight="1">
      <c r="A31" s="9" t="s">
        <v>257</v>
      </c>
      <c r="B31" s="3">
        <v>27</v>
      </c>
      <c r="C31" s="23" t="s">
        <v>39</v>
      </c>
      <c r="D31" s="24"/>
      <c r="E31" s="50">
        <v>100</v>
      </c>
      <c r="F31" s="39"/>
      <c r="G31" s="27" t="s">
        <v>6</v>
      </c>
      <c r="H31" s="11">
        <v>500</v>
      </c>
      <c r="I31" s="42"/>
      <c r="J31" s="12">
        <f>Tabulka11219[[#This Row],[Cena za MJ bez DPH ***]]*Tabulka11219[[#This Row],[Předpokládané množství ks]]</f>
        <v>0</v>
      </c>
      <c r="K31" s="42"/>
      <c r="L31" s="42"/>
      <c r="M31" s="45"/>
      <c r="N31" s="46"/>
    </row>
    <row r="32" spans="1:14" ht="30" customHeight="1">
      <c r="A32" s="9" t="s">
        <v>258</v>
      </c>
      <c r="B32" s="8">
        <v>28</v>
      </c>
      <c r="C32" s="23" t="s">
        <v>40</v>
      </c>
      <c r="D32" s="24" t="s">
        <v>43</v>
      </c>
      <c r="E32" s="50">
        <v>100</v>
      </c>
      <c r="F32" s="39"/>
      <c r="G32" s="27" t="s">
        <v>6</v>
      </c>
      <c r="H32" s="11">
        <v>500</v>
      </c>
      <c r="I32" s="41"/>
      <c r="J32" s="12">
        <f>Tabulka11219[[#This Row],[Cena za MJ bez DPH ***]]*Tabulka11219[[#This Row],[Předpokládané množství ks]]</f>
        <v>0</v>
      </c>
      <c r="K32" s="42"/>
      <c r="L32" s="42"/>
      <c r="M32" s="45"/>
      <c r="N32" s="46"/>
    </row>
    <row r="33" spans="1:14" ht="30" customHeight="1">
      <c r="A33" s="9" t="s">
        <v>259</v>
      </c>
      <c r="B33" s="3">
        <v>29</v>
      </c>
      <c r="C33" s="23" t="s">
        <v>41</v>
      </c>
      <c r="D33" s="24" t="s">
        <v>42</v>
      </c>
      <c r="E33" s="50">
        <v>100</v>
      </c>
      <c r="F33" s="39"/>
      <c r="G33" s="27" t="s">
        <v>6</v>
      </c>
      <c r="H33" s="11">
        <v>500</v>
      </c>
      <c r="I33" s="41"/>
      <c r="J33" s="12">
        <f>Tabulka11219[[#This Row],[Cena za MJ bez DPH ***]]*Tabulka11219[[#This Row],[Předpokládané množství ks]]</f>
        <v>0</v>
      </c>
      <c r="K33" s="42"/>
      <c r="L33" s="42"/>
      <c r="M33" s="45"/>
      <c r="N33" s="46"/>
    </row>
    <row r="34" spans="1:14" ht="30" customHeight="1">
      <c r="A34" s="9" t="s">
        <v>260</v>
      </c>
      <c r="B34" s="3">
        <v>30</v>
      </c>
      <c r="C34" s="23" t="s">
        <v>47</v>
      </c>
      <c r="D34" s="24" t="s">
        <v>49</v>
      </c>
      <c r="E34" s="50">
        <v>100</v>
      </c>
      <c r="F34" s="39"/>
      <c r="G34" s="27" t="s">
        <v>6</v>
      </c>
      <c r="H34" s="11">
        <v>500</v>
      </c>
      <c r="I34" s="42"/>
      <c r="J34" s="12">
        <f>Tabulka11219[[#This Row],[Cena za MJ bez DPH ***]]*Tabulka11219[[#This Row],[Předpokládané množství ks]]</f>
        <v>0</v>
      </c>
      <c r="K34" s="42"/>
      <c r="L34" s="42"/>
      <c r="M34" s="45"/>
      <c r="N34" s="46"/>
    </row>
    <row r="35" spans="1:14" ht="30" customHeight="1">
      <c r="A35" s="9" t="s">
        <v>261</v>
      </c>
      <c r="B35" s="3">
        <v>31</v>
      </c>
      <c r="C35" s="23" t="s">
        <v>48</v>
      </c>
      <c r="D35" s="24" t="s">
        <v>50</v>
      </c>
      <c r="E35" s="50">
        <v>100</v>
      </c>
      <c r="F35" s="39"/>
      <c r="G35" s="27" t="s">
        <v>6</v>
      </c>
      <c r="H35" s="11">
        <v>500</v>
      </c>
      <c r="I35" s="41"/>
      <c r="J35" s="12">
        <f>Tabulka11219[[#This Row],[Cena za MJ bez DPH ***]]*Tabulka11219[[#This Row],[Předpokládané množství ks]]</f>
        <v>0</v>
      </c>
      <c r="K35" s="42"/>
      <c r="L35" s="42"/>
      <c r="M35" s="45"/>
      <c r="N35" s="46"/>
    </row>
    <row r="36" spans="1:14" ht="30" customHeight="1">
      <c r="A36" s="9" t="s">
        <v>262</v>
      </c>
      <c r="B36" s="3">
        <v>32</v>
      </c>
      <c r="C36" s="23" t="s">
        <v>51</v>
      </c>
      <c r="D36" s="24" t="s">
        <v>52</v>
      </c>
      <c r="E36" s="50">
        <v>100</v>
      </c>
      <c r="F36" s="39"/>
      <c r="G36" s="27" t="s">
        <v>6</v>
      </c>
      <c r="H36" s="11">
        <v>500</v>
      </c>
      <c r="I36" s="41"/>
      <c r="J36" s="12">
        <f>Tabulka11219[[#This Row],[Cena za MJ bez DPH ***]]*Tabulka11219[[#This Row],[Předpokládané množství ks]]</f>
        <v>0</v>
      </c>
      <c r="K36" s="42"/>
      <c r="L36" s="42"/>
      <c r="M36" s="45"/>
      <c r="N36" s="46"/>
    </row>
    <row r="37" spans="1:14" ht="30" customHeight="1">
      <c r="A37" s="9" t="s">
        <v>263</v>
      </c>
      <c r="B37" s="8">
        <v>33</v>
      </c>
      <c r="C37" s="23" t="s">
        <v>53</v>
      </c>
      <c r="D37" s="24" t="s">
        <v>54</v>
      </c>
      <c r="E37" s="50">
        <v>100</v>
      </c>
      <c r="F37" s="39"/>
      <c r="G37" s="27" t="s">
        <v>6</v>
      </c>
      <c r="H37" s="11">
        <v>500</v>
      </c>
      <c r="I37" s="42"/>
      <c r="J37" s="12">
        <f>Tabulka11219[[#This Row],[Cena za MJ bez DPH ***]]*Tabulka11219[[#This Row],[Předpokládané množství ks]]</f>
        <v>0</v>
      </c>
      <c r="K37" s="42"/>
      <c r="L37" s="42"/>
      <c r="M37" s="45"/>
      <c r="N37" s="46"/>
    </row>
    <row r="38" spans="1:14" ht="30" customHeight="1">
      <c r="A38" s="9" t="s">
        <v>264</v>
      </c>
      <c r="B38" s="3">
        <v>34</v>
      </c>
      <c r="C38" s="23" t="s">
        <v>55</v>
      </c>
      <c r="D38" s="24" t="s">
        <v>56</v>
      </c>
      <c r="E38" s="50">
        <v>100</v>
      </c>
      <c r="F38" s="39"/>
      <c r="G38" s="27" t="s">
        <v>6</v>
      </c>
      <c r="H38" s="11">
        <v>500</v>
      </c>
      <c r="I38" s="41"/>
      <c r="J38" s="12">
        <f>Tabulka11219[[#This Row],[Cena za MJ bez DPH ***]]*Tabulka11219[[#This Row],[Předpokládané množství ks]]</f>
        <v>0</v>
      </c>
      <c r="K38" s="42"/>
      <c r="L38" s="42"/>
      <c r="M38" s="45"/>
      <c r="N38" s="46"/>
    </row>
    <row r="39" spans="1:14" ht="30" customHeight="1">
      <c r="A39" s="9" t="s">
        <v>265</v>
      </c>
      <c r="B39" s="3">
        <v>35</v>
      </c>
      <c r="C39" s="23" t="s">
        <v>57</v>
      </c>
      <c r="D39" s="24" t="s">
        <v>58</v>
      </c>
      <c r="E39" s="50">
        <v>500</v>
      </c>
      <c r="F39" s="39"/>
      <c r="G39" s="27" t="s">
        <v>6</v>
      </c>
      <c r="H39" s="11">
        <v>100</v>
      </c>
      <c r="I39" s="41"/>
      <c r="J39" s="12">
        <f>Tabulka11219[[#This Row],[Cena za MJ bez DPH ***]]*Tabulka11219[[#This Row],[Předpokládané množství ks]]</f>
        <v>0</v>
      </c>
      <c r="K39" s="42"/>
      <c r="L39" s="42"/>
      <c r="M39" s="45"/>
      <c r="N39" s="46"/>
    </row>
    <row r="40" spans="1:14" ht="30" customHeight="1">
      <c r="A40" s="9" t="s">
        <v>266</v>
      </c>
      <c r="B40" s="3">
        <v>36</v>
      </c>
      <c r="C40" s="23" t="s">
        <v>59</v>
      </c>
      <c r="D40" s="24" t="s">
        <v>60</v>
      </c>
      <c r="E40" s="50">
        <v>100</v>
      </c>
      <c r="F40" s="39"/>
      <c r="G40" s="27" t="s">
        <v>6</v>
      </c>
      <c r="H40" s="11">
        <v>1000</v>
      </c>
      <c r="I40" s="42"/>
      <c r="J40" s="12">
        <f>Tabulka11219[[#This Row],[Cena za MJ bez DPH ***]]*Tabulka11219[[#This Row],[Předpokládané množství ks]]</f>
        <v>0</v>
      </c>
      <c r="K40" s="42"/>
      <c r="L40" s="42"/>
      <c r="M40" s="45"/>
      <c r="N40" s="46"/>
    </row>
    <row r="41" spans="1:14" ht="30" customHeight="1">
      <c r="A41" s="9" t="s">
        <v>267</v>
      </c>
      <c r="B41" s="3">
        <v>37</v>
      </c>
      <c r="C41" s="23" t="s">
        <v>61</v>
      </c>
      <c r="D41" s="24" t="s">
        <v>64</v>
      </c>
      <c r="E41" s="50">
        <v>100</v>
      </c>
      <c r="F41" s="39"/>
      <c r="G41" s="27" t="s">
        <v>6</v>
      </c>
      <c r="H41" s="11">
        <v>500</v>
      </c>
      <c r="I41" s="41"/>
      <c r="J41" s="12">
        <f>Tabulka11219[[#This Row],[Cena za MJ bez DPH ***]]*Tabulka11219[[#This Row],[Předpokládané množství ks]]</f>
        <v>0</v>
      </c>
      <c r="K41" s="42"/>
      <c r="L41" s="42"/>
      <c r="M41" s="45"/>
      <c r="N41" s="46"/>
    </row>
    <row r="42" spans="1:14" ht="30" customHeight="1">
      <c r="A42" s="9" t="s">
        <v>268</v>
      </c>
      <c r="B42" s="8">
        <v>38</v>
      </c>
      <c r="C42" s="23" t="s">
        <v>62</v>
      </c>
      <c r="D42" s="24" t="s">
        <v>65</v>
      </c>
      <c r="E42" s="50">
        <v>100</v>
      </c>
      <c r="F42" s="39"/>
      <c r="G42" s="27" t="s">
        <v>6</v>
      </c>
      <c r="H42" s="11">
        <v>500</v>
      </c>
      <c r="I42" s="41"/>
      <c r="J42" s="12">
        <f>Tabulka11219[[#This Row],[Cena za MJ bez DPH ***]]*Tabulka11219[[#This Row],[Předpokládané množství ks]]</f>
        <v>0</v>
      </c>
      <c r="K42" s="42"/>
      <c r="L42" s="42"/>
      <c r="M42" s="45"/>
      <c r="N42" s="46"/>
    </row>
    <row r="43" spans="1:14" ht="30" customHeight="1">
      <c r="A43" s="9" t="s">
        <v>269</v>
      </c>
      <c r="B43" s="3">
        <v>39</v>
      </c>
      <c r="C43" s="23" t="s">
        <v>63</v>
      </c>
      <c r="D43" s="24" t="s">
        <v>66</v>
      </c>
      <c r="E43" s="50">
        <v>100</v>
      </c>
      <c r="F43" s="39"/>
      <c r="G43" s="27" t="s">
        <v>6</v>
      </c>
      <c r="H43" s="11">
        <v>500</v>
      </c>
      <c r="I43" s="42"/>
      <c r="J43" s="12">
        <f>Tabulka11219[[#This Row],[Cena za MJ bez DPH ***]]*Tabulka11219[[#This Row],[Předpokládané množství ks]]</f>
        <v>0</v>
      </c>
      <c r="K43" s="42"/>
      <c r="L43" s="42"/>
      <c r="M43" s="45"/>
      <c r="N43" s="46"/>
    </row>
    <row r="44" spans="1:14" ht="30" customHeight="1">
      <c r="A44" s="9" t="s">
        <v>270</v>
      </c>
      <c r="B44" s="3">
        <v>40</v>
      </c>
      <c r="C44" s="23" t="s">
        <v>186</v>
      </c>
      <c r="D44" s="24" t="s">
        <v>67</v>
      </c>
      <c r="E44" s="50">
        <v>100</v>
      </c>
      <c r="F44" s="39"/>
      <c r="G44" s="27" t="s">
        <v>6</v>
      </c>
      <c r="H44" s="11">
        <v>500</v>
      </c>
      <c r="I44" s="41"/>
      <c r="J44" s="12">
        <f>Tabulka11219[[#This Row],[Cena za MJ bez DPH ***]]*Tabulka11219[[#This Row],[Předpokládané množství ks]]</f>
        <v>0</v>
      </c>
      <c r="K44" s="42"/>
      <c r="L44" s="42"/>
      <c r="M44" s="45"/>
      <c r="N44" s="46"/>
    </row>
    <row r="45" spans="1:14" ht="30" customHeight="1">
      <c r="A45" s="9" t="s">
        <v>271</v>
      </c>
      <c r="B45" s="3">
        <v>41</v>
      </c>
      <c r="C45" s="23" t="s">
        <v>187</v>
      </c>
      <c r="D45" s="24" t="s">
        <v>68</v>
      </c>
      <c r="E45" s="50">
        <v>100</v>
      </c>
      <c r="F45" s="39"/>
      <c r="G45" s="27" t="s">
        <v>6</v>
      </c>
      <c r="H45" s="11">
        <v>500</v>
      </c>
      <c r="I45" s="41"/>
      <c r="J45" s="12">
        <f>Tabulka11219[[#This Row],[Cena za MJ bez DPH ***]]*Tabulka11219[[#This Row],[Předpokládané množství ks]]</f>
        <v>0</v>
      </c>
      <c r="K45" s="42"/>
      <c r="L45" s="42"/>
      <c r="M45" s="45"/>
      <c r="N45" s="46"/>
    </row>
    <row r="46" spans="1:14" ht="30" customHeight="1">
      <c r="A46" s="9" t="s">
        <v>272</v>
      </c>
      <c r="B46" s="3">
        <v>42</v>
      </c>
      <c r="C46" s="23" t="s">
        <v>188</v>
      </c>
      <c r="D46" s="24" t="s">
        <v>69</v>
      </c>
      <c r="E46" s="50">
        <v>100</v>
      </c>
      <c r="F46" s="39"/>
      <c r="G46" s="27" t="s">
        <v>6</v>
      </c>
      <c r="H46" s="11">
        <v>500</v>
      </c>
      <c r="I46" s="42"/>
      <c r="J46" s="12">
        <f>Tabulka11219[[#This Row],[Cena za MJ bez DPH ***]]*Tabulka11219[[#This Row],[Předpokládané množství ks]]</f>
        <v>0</v>
      </c>
      <c r="K46" s="42"/>
      <c r="L46" s="42"/>
      <c r="M46" s="45"/>
      <c r="N46" s="46"/>
    </row>
    <row r="47" spans="1:14" ht="30" customHeight="1">
      <c r="A47" s="9" t="s">
        <v>273</v>
      </c>
      <c r="B47" s="8">
        <v>43</v>
      </c>
      <c r="C47" s="23" t="s">
        <v>189</v>
      </c>
      <c r="D47" s="24" t="s">
        <v>70</v>
      </c>
      <c r="E47" s="50">
        <v>100</v>
      </c>
      <c r="F47" s="39"/>
      <c r="G47" s="27" t="s">
        <v>6</v>
      </c>
      <c r="H47" s="11">
        <v>500</v>
      </c>
      <c r="I47" s="41"/>
      <c r="J47" s="12">
        <f>Tabulka11219[[#This Row],[Cena za MJ bez DPH ***]]*Tabulka11219[[#This Row],[Předpokládané množství ks]]</f>
        <v>0</v>
      </c>
      <c r="K47" s="42"/>
      <c r="L47" s="42"/>
      <c r="M47" s="45"/>
      <c r="N47" s="46"/>
    </row>
    <row r="48" spans="1:14" ht="30" customHeight="1">
      <c r="A48" s="9" t="s">
        <v>274</v>
      </c>
      <c r="B48" s="3">
        <v>44</v>
      </c>
      <c r="C48" s="23" t="s">
        <v>190</v>
      </c>
      <c r="D48" s="24" t="s">
        <v>71</v>
      </c>
      <c r="E48" s="50">
        <v>1800</v>
      </c>
      <c r="F48" s="39"/>
      <c r="G48" s="27" t="s">
        <v>6</v>
      </c>
      <c r="H48" s="11">
        <v>3000</v>
      </c>
      <c r="I48" s="41"/>
      <c r="J48" s="12">
        <f>Tabulka11219[[#This Row],[Cena za MJ bez DPH ***]]*Tabulka11219[[#This Row],[Předpokládané množství ks]]</f>
        <v>0</v>
      </c>
      <c r="K48" s="42"/>
      <c r="L48" s="42"/>
      <c r="M48" s="45"/>
      <c r="N48" s="46"/>
    </row>
    <row r="49" spans="1:14" ht="30" customHeight="1">
      <c r="A49" s="9" t="s">
        <v>275</v>
      </c>
      <c r="B49" s="3">
        <v>45</v>
      </c>
      <c r="C49" s="23" t="s">
        <v>193</v>
      </c>
      <c r="D49" s="24" t="s">
        <v>74</v>
      </c>
      <c r="E49" s="50">
        <v>1000</v>
      </c>
      <c r="F49" s="39"/>
      <c r="G49" s="27" t="s">
        <v>6</v>
      </c>
      <c r="H49" s="11">
        <v>3000</v>
      </c>
      <c r="I49" s="42"/>
      <c r="J49" s="12">
        <f>Tabulka11219[[#This Row],[Cena za MJ bez DPH ***]]*Tabulka11219[[#This Row],[Předpokládané množství ks]]</f>
        <v>0</v>
      </c>
      <c r="K49" s="42"/>
      <c r="L49" s="42"/>
      <c r="M49" s="45"/>
      <c r="N49" s="46"/>
    </row>
    <row r="50" spans="1:14" ht="30" customHeight="1">
      <c r="A50" s="9" t="s">
        <v>276</v>
      </c>
      <c r="B50" s="3">
        <v>46</v>
      </c>
      <c r="C50" s="23" t="s">
        <v>191</v>
      </c>
      <c r="D50" s="24" t="s">
        <v>73</v>
      </c>
      <c r="E50" s="50">
        <v>500</v>
      </c>
      <c r="F50" s="39"/>
      <c r="G50" s="27" t="s">
        <v>6</v>
      </c>
      <c r="H50" s="11">
        <v>3000</v>
      </c>
      <c r="I50" s="41"/>
      <c r="J50" s="12">
        <f>Tabulka11219[[#This Row],[Cena za MJ bez DPH ***]]*Tabulka11219[[#This Row],[Předpokládané množství ks]]</f>
        <v>0</v>
      </c>
      <c r="K50" s="42"/>
      <c r="L50" s="42"/>
      <c r="M50" s="45"/>
      <c r="N50" s="46"/>
    </row>
    <row r="51" spans="1:14" ht="30" customHeight="1">
      <c r="A51" s="9" t="s">
        <v>277</v>
      </c>
      <c r="B51" s="3">
        <v>47</v>
      </c>
      <c r="C51" s="23" t="s">
        <v>192</v>
      </c>
      <c r="D51" s="24" t="s">
        <v>75</v>
      </c>
      <c r="E51" s="50">
        <v>100</v>
      </c>
      <c r="F51" s="39"/>
      <c r="G51" s="27" t="s">
        <v>6</v>
      </c>
      <c r="H51" s="11">
        <v>3000</v>
      </c>
      <c r="I51" s="41"/>
      <c r="J51" s="12">
        <f>Tabulka11219[[#This Row],[Cena za MJ bez DPH ***]]*Tabulka11219[[#This Row],[Předpokládané množství ks]]</f>
        <v>0</v>
      </c>
      <c r="K51" s="42"/>
      <c r="L51" s="42"/>
      <c r="M51" s="45"/>
      <c r="N51" s="46"/>
    </row>
    <row r="52" spans="1:14" ht="30" customHeight="1">
      <c r="A52" s="9" t="s">
        <v>278</v>
      </c>
      <c r="B52" s="8">
        <v>48</v>
      </c>
      <c r="C52" s="23" t="s">
        <v>194</v>
      </c>
      <c r="D52" s="24" t="s">
        <v>72</v>
      </c>
      <c r="E52" s="50">
        <v>2000</v>
      </c>
      <c r="F52" s="39"/>
      <c r="G52" s="27" t="s">
        <v>6</v>
      </c>
      <c r="H52" s="11">
        <v>3000</v>
      </c>
      <c r="I52" s="42"/>
      <c r="J52" s="12">
        <f>Tabulka11219[[#This Row],[Cena za MJ bez DPH ***]]*Tabulka11219[[#This Row],[Předpokládané množství ks]]</f>
        <v>0</v>
      </c>
      <c r="K52" s="42"/>
      <c r="L52" s="42"/>
      <c r="M52" s="45"/>
      <c r="N52" s="46"/>
    </row>
    <row r="53" spans="1:14" ht="30" customHeight="1">
      <c r="A53" s="9" t="s">
        <v>279</v>
      </c>
      <c r="B53" s="3">
        <v>49</v>
      </c>
      <c r="C53" s="23" t="s">
        <v>195</v>
      </c>
      <c r="D53" s="24" t="s">
        <v>76</v>
      </c>
      <c r="E53" s="50">
        <v>1000</v>
      </c>
      <c r="F53" s="39"/>
      <c r="G53" s="27" t="s">
        <v>6</v>
      </c>
      <c r="H53" s="11">
        <v>3000</v>
      </c>
      <c r="I53" s="41"/>
      <c r="J53" s="12">
        <f>Tabulka11219[[#This Row],[Cena za MJ bez DPH ***]]*Tabulka11219[[#This Row],[Předpokládané množství ks]]</f>
        <v>0</v>
      </c>
      <c r="K53" s="42"/>
      <c r="L53" s="42"/>
      <c r="M53" s="45"/>
      <c r="N53" s="46"/>
    </row>
    <row r="54" spans="1:14" ht="30" customHeight="1">
      <c r="A54" s="9" t="s">
        <v>280</v>
      </c>
      <c r="B54" s="3">
        <v>50</v>
      </c>
      <c r="C54" s="23" t="s">
        <v>196</v>
      </c>
      <c r="D54" s="24" t="s">
        <v>77</v>
      </c>
      <c r="E54" s="50">
        <v>1000</v>
      </c>
      <c r="F54" s="39"/>
      <c r="G54" s="27" t="s">
        <v>6</v>
      </c>
      <c r="H54" s="11">
        <v>1000</v>
      </c>
      <c r="I54" s="41"/>
      <c r="J54" s="12">
        <f>Tabulka11219[[#This Row],[Cena za MJ bez DPH ***]]*Tabulka11219[[#This Row],[Předpokládané množství ks]]</f>
        <v>0</v>
      </c>
      <c r="K54" s="42"/>
      <c r="L54" s="42"/>
      <c r="M54" s="45"/>
      <c r="N54" s="46"/>
    </row>
    <row r="55" spans="1:14" ht="30" customHeight="1">
      <c r="A55" s="9" t="s">
        <v>281</v>
      </c>
      <c r="B55" s="3">
        <v>51</v>
      </c>
      <c r="C55" s="23" t="s">
        <v>78</v>
      </c>
      <c r="D55" s="24"/>
      <c r="E55" s="50">
        <v>1000</v>
      </c>
      <c r="F55" s="39"/>
      <c r="G55" s="27" t="s">
        <v>6</v>
      </c>
      <c r="H55" s="11">
        <v>1000</v>
      </c>
      <c r="I55" s="42"/>
      <c r="J55" s="12">
        <f>Tabulka11219[[#This Row],[Cena za MJ bez DPH ***]]*Tabulka11219[[#This Row],[Předpokládané množství ks]]</f>
        <v>0</v>
      </c>
      <c r="K55" s="42"/>
      <c r="L55" s="42"/>
      <c r="M55" s="45"/>
      <c r="N55" s="46"/>
    </row>
    <row r="56" spans="1:14" ht="30" customHeight="1">
      <c r="A56" s="9" t="s">
        <v>282</v>
      </c>
      <c r="B56" s="3">
        <v>52</v>
      </c>
      <c r="C56" s="23" t="s">
        <v>197</v>
      </c>
      <c r="D56" s="24" t="s">
        <v>79</v>
      </c>
      <c r="E56" s="50">
        <v>600</v>
      </c>
      <c r="F56" s="39"/>
      <c r="G56" s="27" t="s">
        <v>6</v>
      </c>
      <c r="H56" s="11">
        <v>1000</v>
      </c>
      <c r="I56" s="41"/>
      <c r="J56" s="12">
        <f>Tabulka11219[[#This Row],[Cena za MJ bez DPH ***]]*Tabulka11219[[#This Row],[Předpokládané množství ks]]</f>
        <v>0</v>
      </c>
      <c r="K56" s="42"/>
      <c r="L56" s="42"/>
      <c r="M56" s="45"/>
      <c r="N56" s="46"/>
    </row>
    <row r="57" spans="1:14" ht="30" customHeight="1">
      <c r="A57" s="9" t="s">
        <v>283</v>
      </c>
      <c r="B57" s="8">
        <v>53</v>
      </c>
      <c r="C57" s="23" t="s">
        <v>199</v>
      </c>
      <c r="D57" s="24" t="s">
        <v>79</v>
      </c>
      <c r="E57" s="50">
        <v>500</v>
      </c>
      <c r="F57" s="39"/>
      <c r="G57" s="27" t="s">
        <v>6</v>
      </c>
      <c r="H57" s="11">
        <v>1000</v>
      </c>
      <c r="I57" s="41"/>
      <c r="J57" s="12">
        <f>Tabulka11219[[#This Row],[Cena za MJ bez DPH ***]]*Tabulka11219[[#This Row],[Předpokládané množství ks]]</f>
        <v>0</v>
      </c>
      <c r="K57" s="42"/>
      <c r="L57" s="42"/>
      <c r="M57" s="45"/>
      <c r="N57" s="46"/>
    </row>
    <row r="58" spans="1:14" ht="30" customHeight="1">
      <c r="A58" s="9" t="s">
        <v>284</v>
      </c>
      <c r="B58" s="3">
        <v>54</v>
      </c>
      <c r="C58" s="23" t="s">
        <v>198</v>
      </c>
      <c r="D58" s="24" t="s">
        <v>80</v>
      </c>
      <c r="E58" s="50">
        <v>1000</v>
      </c>
      <c r="F58" s="39"/>
      <c r="G58" s="27" t="s">
        <v>6</v>
      </c>
      <c r="H58" s="11">
        <v>1000</v>
      </c>
      <c r="I58" s="42"/>
      <c r="J58" s="12">
        <f>Tabulka11219[[#This Row],[Cena za MJ bez DPH ***]]*Tabulka11219[[#This Row],[Předpokládané množství ks]]</f>
        <v>0</v>
      </c>
      <c r="K58" s="42"/>
      <c r="L58" s="42"/>
      <c r="M58" s="45"/>
      <c r="N58" s="46"/>
    </row>
    <row r="59" spans="1:14" ht="30" customHeight="1">
      <c r="A59" s="9" t="s">
        <v>285</v>
      </c>
      <c r="B59" s="3">
        <v>55</v>
      </c>
      <c r="C59" s="23" t="s">
        <v>200</v>
      </c>
      <c r="D59" s="24" t="s">
        <v>81</v>
      </c>
      <c r="E59" s="50">
        <v>1000</v>
      </c>
      <c r="F59" s="39"/>
      <c r="G59" s="27" t="s">
        <v>6</v>
      </c>
      <c r="H59" s="11">
        <v>1000</v>
      </c>
      <c r="I59" s="41"/>
      <c r="J59" s="12">
        <f>Tabulka11219[[#This Row],[Cena za MJ bez DPH ***]]*Tabulka11219[[#This Row],[Předpokládané množství ks]]</f>
        <v>0</v>
      </c>
      <c r="K59" s="42"/>
      <c r="L59" s="42"/>
      <c r="M59" s="45"/>
      <c r="N59" s="46"/>
    </row>
    <row r="60" spans="1:14" ht="30" customHeight="1">
      <c r="A60" s="9" t="s">
        <v>286</v>
      </c>
      <c r="B60" s="3">
        <v>56</v>
      </c>
      <c r="C60" s="23" t="s">
        <v>82</v>
      </c>
      <c r="D60" s="23"/>
      <c r="E60" s="51">
        <v>1000</v>
      </c>
      <c r="F60" s="39"/>
      <c r="G60" s="27" t="s">
        <v>6</v>
      </c>
      <c r="H60" s="11">
        <v>1000</v>
      </c>
      <c r="I60" s="41"/>
      <c r="J60" s="12">
        <f>Tabulka11219[[#This Row],[Cena za MJ bez DPH ***]]*Tabulka11219[[#This Row],[Předpokládané množství ks]]</f>
        <v>0</v>
      </c>
      <c r="K60" s="42"/>
      <c r="L60" s="42"/>
      <c r="M60" s="45"/>
      <c r="N60" s="46"/>
    </row>
    <row r="61" spans="1:14" ht="30" customHeight="1">
      <c r="A61" s="9" t="s">
        <v>287</v>
      </c>
      <c r="B61" s="3">
        <v>57</v>
      </c>
      <c r="C61" s="23" t="s">
        <v>201</v>
      </c>
      <c r="D61" s="24" t="s">
        <v>83</v>
      </c>
      <c r="E61" s="50">
        <v>1000</v>
      </c>
      <c r="F61" s="39"/>
      <c r="G61" s="27" t="s">
        <v>6</v>
      </c>
      <c r="H61" s="11">
        <v>1000</v>
      </c>
      <c r="I61" s="42"/>
      <c r="J61" s="12">
        <f>Tabulka11219[[#This Row],[Cena za MJ bez DPH ***]]*Tabulka11219[[#This Row],[Předpokládané množství ks]]</f>
        <v>0</v>
      </c>
      <c r="K61" s="42"/>
      <c r="L61" s="42"/>
      <c r="M61" s="45"/>
      <c r="N61" s="46"/>
    </row>
    <row r="62" spans="1:14" ht="30" customHeight="1">
      <c r="A62" s="9" t="s">
        <v>288</v>
      </c>
      <c r="B62" s="8">
        <v>58</v>
      </c>
      <c r="C62" s="25" t="s">
        <v>84</v>
      </c>
      <c r="D62" s="23"/>
      <c r="E62" s="51">
        <v>4</v>
      </c>
      <c r="F62" s="39"/>
      <c r="G62" s="27" t="s">
        <v>6</v>
      </c>
      <c r="H62" s="11">
        <v>1000</v>
      </c>
      <c r="I62" s="41"/>
      <c r="J62" s="12">
        <f>Tabulka11219[[#This Row],[Cena za MJ bez DPH ***]]*Tabulka11219[[#This Row],[Předpokládané množství ks]]</f>
        <v>0</v>
      </c>
      <c r="K62" s="42"/>
      <c r="L62" s="42"/>
      <c r="M62" s="45"/>
      <c r="N62" s="46"/>
    </row>
    <row r="63" spans="1:14" ht="30" customHeight="1">
      <c r="A63" s="9" t="s">
        <v>289</v>
      </c>
      <c r="B63" s="3">
        <v>59</v>
      </c>
      <c r="C63" s="23" t="s">
        <v>202</v>
      </c>
      <c r="D63" s="24" t="s">
        <v>85</v>
      </c>
      <c r="E63" s="50">
        <v>4</v>
      </c>
      <c r="F63" s="39"/>
      <c r="G63" s="27" t="s">
        <v>6</v>
      </c>
      <c r="H63" s="11">
        <v>300</v>
      </c>
      <c r="I63" s="41"/>
      <c r="J63" s="12">
        <f>Tabulka11219[[#This Row],[Cena za MJ bez DPH ***]]*Tabulka11219[[#This Row],[Předpokládané množství ks]]</f>
        <v>0</v>
      </c>
      <c r="K63" s="42"/>
      <c r="L63" s="42"/>
      <c r="M63" s="45"/>
      <c r="N63" s="46"/>
    </row>
    <row r="64" spans="1:14" ht="30" customHeight="1">
      <c r="A64" s="9" t="s">
        <v>290</v>
      </c>
      <c r="B64" s="3">
        <v>60</v>
      </c>
      <c r="C64" s="23" t="s">
        <v>203</v>
      </c>
      <c r="D64" s="24" t="s">
        <v>86</v>
      </c>
      <c r="E64" s="50">
        <v>6</v>
      </c>
      <c r="F64" s="39"/>
      <c r="G64" s="27" t="s">
        <v>6</v>
      </c>
      <c r="H64" s="11">
        <v>300</v>
      </c>
      <c r="I64" s="42"/>
      <c r="J64" s="12">
        <f>Tabulka11219[[#This Row],[Cena za MJ bez DPH ***]]*Tabulka11219[[#This Row],[Předpokládané množství ks]]</f>
        <v>0</v>
      </c>
      <c r="K64" s="42"/>
      <c r="L64" s="42"/>
      <c r="M64" s="45"/>
      <c r="N64" s="46"/>
    </row>
    <row r="65" spans="1:14" ht="30" customHeight="1">
      <c r="A65" s="9" t="s">
        <v>291</v>
      </c>
      <c r="B65" s="3">
        <v>61</v>
      </c>
      <c r="C65" s="23" t="s">
        <v>204</v>
      </c>
      <c r="D65" s="24" t="s">
        <v>145</v>
      </c>
      <c r="E65" s="50">
        <v>50</v>
      </c>
      <c r="F65" s="39"/>
      <c r="G65" s="27" t="s">
        <v>6</v>
      </c>
      <c r="H65" s="11">
        <v>300</v>
      </c>
      <c r="I65" s="41"/>
      <c r="J65" s="12">
        <f>Tabulka11219[[#This Row],[Cena za MJ bez DPH ***]]*Tabulka11219[[#This Row],[Předpokládané množství ks]]</f>
        <v>0</v>
      </c>
      <c r="K65" s="42"/>
      <c r="L65" s="42"/>
      <c r="M65" s="45"/>
      <c r="N65" s="46"/>
    </row>
    <row r="66" spans="1:14" ht="30" customHeight="1">
      <c r="A66" s="9" t="s">
        <v>292</v>
      </c>
      <c r="B66" s="3">
        <v>62</v>
      </c>
      <c r="C66" s="23" t="s">
        <v>205</v>
      </c>
      <c r="D66" s="24" t="s">
        <v>87</v>
      </c>
      <c r="E66" s="50">
        <v>60</v>
      </c>
      <c r="F66" s="39"/>
      <c r="G66" s="27" t="s">
        <v>6</v>
      </c>
      <c r="H66" s="11">
        <v>50</v>
      </c>
      <c r="I66" s="41"/>
      <c r="J66" s="12">
        <f>Tabulka11219[[#This Row],[Cena za MJ bez DPH ***]]*Tabulka11219[[#This Row],[Předpokládané množství ks]]</f>
        <v>0</v>
      </c>
      <c r="K66" s="42"/>
      <c r="L66" s="42"/>
      <c r="M66" s="45"/>
      <c r="N66" s="46"/>
    </row>
    <row r="67" spans="1:14" ht="30" customHeight="1">
      <c r="A67" s="9" t="s">
        <v>293</v>
      </c>
      <c r="B67" s="8">
        <v>63</v>
      </c>
      <c r="C67" s="23" t="s">
        <v>88</v>
      </c>
      <c r="D67" s="24" t="s">
        <v>87</v>
      </c>
      <c r="E67" s="50">
        <v>30</v>
      </c>
      <c r="F67" s="39"/>
      <c r="G67" s="27" t="s">
        <v>6</v>
      </c>
      <c r="H67" s="11">
        <v>50</v>
      </c>
      <c r="I67" s="42"/>
      <c r="J67" s="12">
        <f>Tabulka11219[[#This Row],[Cena za MJ bez DPH ***]]*Tabulka11219[[#This Row],[Předpokládané množství ks]]</f>
        <v>0</v>
      </c>
      <c r="K67" s="42"/>
      <c r="L67" s="42"/>
      <c r="M67" s="45"/>
      <c r="N67" s="46"/>
    </row>
    <row r="68" spans="1:14" ht="30" customHeight="1">
      <c r="A68" s="9" t="s">
        <v>294</v>
      </c>
      <c r="B68" s="3">
        <v>64</v>
      </c>
      <c r="C68" s="23" t="s">
        <v>89</v>
      </c>
      <c r="D68" s="24" t="s">
        <v>90</v>
      </c>
      <c r="E68" s="50">
        <v>1</v>
      </c>
      <c r="F68" s="39"/>
      <c r="G68" s="27" t="s">
        <v>6</v>
      </c>
      <c r="H68" s="11">
        <v>50</v>
      </c>
      <c r="I68" s="41"/>
      <c r="J68" s="12">
        <f>Tabulka11219[[#This Row],[Cena za MJ bez DPH ***]]*Tabulka11219[[#This Row],[Předpokládané množství ks]]</f>
        <v>0</v>
      </c>
      <c r="K68" s="42"/>
      <c r="L68" s="42"/>
      <c r="M68" s="45"/>
      <c r="N68" s="46"/>
    </row>
    <row r="69" spans="1:14" ht="30" customHeight="1">
      <c r="A69" s="9" t="s">
        <v>295</v>
      </c>
      <c r="B69" s="3">
        <v>65</v>
      </c>
      <c r="C69" s="23" t="s">
        <v>206</v>
      </c>
      <c r="D69" s="24" t="s">
        <v>91</v>
      </c>
      <c r="E69" s="50">
        <v>1</v>
      </c>
      <c r="F69" s="39"/>
      <c r="G69" s="27" t="s">
        <v>6</v>
      </c>
      <c r="H69" s="11">
        <v>50</v>
      </c>
      <c r="I69" s="41"/>
      <c r="J69" s="12">
        <f>Tabulka11219[[#This Row],[Cena za MJ bez DPH ***]]*Tabulka11219[[#This Row],[Předpokládané množství ks]]</f>
        <v>0</v>
      </c>
      <c r="K69" s="42"/>
      <c r="L69" s="42"/>
      <c r="M69" s="45"/>
      <c r="N69" s="46"/>
    </row>
    <row r="70" spans="1:14" ht="30" customHeight="1">
      <c r="A70" s="9" t="s">
        <v>296</v>
      </c>
      <c r="B70" s="3">
        <v>66</v>
      </c>
      <c r="C70" s="23" t="s">
        <v>207</v>
      </c>
      <c r="D70" s="24" t="s">
        <v>92</v>
      </c>
      <c r="E70" s="50">
        <v>1</v>
      </c>
      <c r="F70" s="39"/>
      <c r="G70" s="27" t="s">
        <v>6</v>
      </c>
      <c r="H70" s="11">
        <v>50</v>
      </c>
      <c r="I70" s="42"/>
      <c r="J70" s="12">
        <f>Tabulka11219[[#This Row],[Cena za MJ bez DPH ***]]*Tabulka11219[[#This Row],[Předpokládané množství ks]]</f>
        <v>0</v>
      </c>
      <c r="K70" s="42"/>
      <c r="L70" s="42"/>
      <c r="M70" s="45"/>
      <c r="N70" s="46"/>
    </row>
    <row r="71" spans="1:14" ht="30" customHeight="1">
      <c r="A71" s="9" t="s">
        <v>297</v>
      </c>
      <c r="B71" s="3">
        <v>67</v>
      </c>
      <c r="C71" s="23" t="s">
        <v>93</v>
      </c>
      <c r="D71" s="24" t="s">
        <v>94</v>
      </c>
      <c r="E71" s="50">
        <v>45</v>
      </c>
      <c r="F71" s="39"/>
      <c r="G71" s="27" t="s">
        <v>6</v>
      </c>
      <c r="H71" s="11">
        <v>20</v>
      </c>
      <c r="I71" s="41"/>
      <c r="J71" s="12">
        <f>Tabulka11219[[#This Row],[Cena za MJ bez DPH ***]]*Tabulka11219[[#This Row],[Předpokládané množství ks]]</f>
        <v>0</v>
      </c>
      <c r="K71" s="42"/>
      <c r="L71" s="42"/>
      <c r="M71" s="45"/>
      <c r="N71" s="46"/>
    </row>
    <row r="72" spans="1:14" ht="30" customHeight="1">
      <c r="A72" s="9" t="s">
        <v>298</v>
      </c>
      <c r="B72" s="8">
        <v>68</v>
      </c>
      <c r="C72" s="23" t="s">
        <v>208</v>
      </c>
      <c r="D72" s="24" t="s">
        <v>98</v>
      </c>
      <c r="E72" s="50">
        <v>1</v>
      </c>
      <c r="F72" s="39"/>
      <c r="G72" s="27" t="s">
        <v>6</v>
      </c>
      <c r="H72" s="11">
        <v>500</v>
      </c>
      <c r="I72" s="41"/>
      <c r="J72" s="12">
        <f>Tabulka11219[[#This Row],[Cena za MJ bez DPH ***]]*Tabulka11219[[#This Row],[Předpokládané množství ks]]</f>
        <v>0</v>
      </c>
      <c r="K72" s="42"/>
      <c r="L72" s="42"/>
      <c r="M72" s="45"/>
      <c r="N72" s="46"/>
    </row>
    <row r="73" spans="1:14" ht="30" customHeight="1">
      <c r="A73" s="9" t="s">
        <v>299</v>
      </c>
      <c r="B73" s="3">
        <v>69</v>
      </c>
      <c r="C73" s="23" t="s">
        <v>95</v>
      </c>
      <c r="D73" s="24" t="s">
        <v>96</v>
      </c>
      <c r="E73" s="50">
        <v>30</v>
      </c>
      <c r="F73" s="39"/>
      <c r="G73" s="27" t="s">
        <v>6</v>
      </c>
      <c r="H73" s="11">
        <v>500</v>
      </c>
      <c r="I73" s="42"/>
      <c r="J73" s="12">
        <f>Tabulka11219[[#This Row],[Cena za MJ bez DPH ***]]*Tabulka11219[[#This Row],[Předpokládané množství ks]]</f>
        <v>0</v>
      </c>
      <c r="K73" s="42"/>
      <c r="L73" s="42"/>
      <c r="M73" s="45"/>
      <c r="N73" s="46"/>
    </row>
    <row r="74" spans="1:14" ht="30" customHeight="1">
      <c r="A74" s="9" t="s">
        <v>300</v>
      </c>
      <c r="B74" s="3">
        <v>70</v>
      </c>
      <c r="C74" s="23" t="s">
        <v>209</v>
      </c>
      <c r="D74" s="24" t="s">
        <v>97</v>
      </c>
      <c r="E74" s="50">
        <v>6</v>
      </c>
      <c r="F74" s="39"/>
      <c r="G74" s="27" t="s">
        <v>6</v>
      </c>
      <c r="H74" s="11">
        <v>500</v>
      </c>
      <c r="I74" s="41"/>
      <c r="J74" s="12">
        <f>Tabulka11219[[#This Row],[Cena za MJ bez DPH ***]]*Tabulka11219[[#This Row],[Předpokládané množství ks]]</f>
        <v>0</v>
      </c>
      <c r="K74" s="42"/>
      <c r="L74" s="42"/>
      <c r="M74" s="45"/>
      <c r="N74" s="46"/>
    </row>
    <row r="75" spans="1:14" ht="30" customHeight="1">
      <c r="A75" s="9" t="s">
        <v>301</v>
      </c>
      <c r="B75" s="3">
        <v>71</v>
      </c>
      <c r="C75" s="23" t="s">
        <v>99</v>
      </c>
      <c r="D75" s="24" t="s">
        <v>100</v>
      </c>
      <c r="E75" s="50">
        <v>500</v>
      </c>
      <c r="F75" s="39"/>
      <c r="G75" s="27" t="s">
        <v>6</v>
      </c>
      <c r="H75" s="11">
        <v>500</v>
      </c>
      <c r="I75" s="41"/>
      <c r="J75" s="12">
        <f>Tabulka11219[[#This Row],[Cena za MJ bez DPH ***]]*Tabulka11219[[#This Row],[Předpokládané množství ks]]</f>
        <v>0</v>
      </c>
      <c r="K75" s="42"/>
      <c r="L75" s="42"/>
      <c r="M75" s="45"/>
      <c r="N75" s="46"/>
    </row>
    <row r="76" spans="1:14" ht="30" customHeight="1">
      <c r="A76" s="9" t="s">
        <v>302</v>
      </c>
      <c r="B76" s="3">
        <v>72</v>
      </c>
      <c r="C76" s="9" t="s">
        <v>210</v>
      </c>
      <c r="D76" s="13" t="s">
        <v>105</v>
      </c>
      <c r="E76" s="52">
        <v>500</v>
      </c>
      <c r="F76" s="39"/>
      <c r="G76" s="27" t="s">
        <v>6</v>
      </c>
      <c r="H76" s="11">
        <v>500</v>
      </c>
      <c r="I76" s="42"/>
      <c r="J76" s="12">
        <f>Tabulka11219[[#This Row],[Cena za MJ bez DPH ***]]*Tabulka11219[[#This Row],[Předpokládané množství ks]]</f>
        <v>0</v>
      </c>
      <c r="K76" s="42"/>
      <c r="L76" s="42"/>
      <c r="M76" s="45"/>
      <c r="N76" s="46"/>
    </row>
    <row r="77" spans="1:14" ht="30" customHeight="1">
      <c r="A77" s="9" t="s">
        <v>303</v>
      </c>
      <c r="B77" s="8">
        <v>73</v>
      </c>
      <c r="C77" s="9" t="s">
        <v>211</v>
      </c>
      <c r="D77" s="13" t="s">
        <v>106</v>
      </c>
      <c r="E77" s="52">
        <v>500</v>
      </c>
      <c r="F77" s="39"/>
      <c r="G77" s="27" t="s">
        <v>6</v>
      </c>
      <c r="H77" s="11">
        <v>500</v>
      </c>
      <c r="I77" s="41"/>
      <c r="J77" s="12">
        <f>Tabulka11219[[#This Row],[Cena za MJ bez DPH ***]]*Tabulka11219[[#This Row],[Předpokládané množství ks]]</f>
        <v>0</v>
      </c>
      <c r="K77" s="42"/>
      <c r="L77" s="42"/>
      <c r="M77" s="45"/>
      <c r="N77" s="46"/>
    </row>
    <row r="78" spans="1:14" ht="30" customHeight="1">
      <c r="A78" s="9" t="s">
        <v>304</v>
      </c>
      <c r="B78" s="3">
        <v>74</v>
      </c>
      <c r="C78" s="9" t="s">
        <v>212</v>
      </c>
      <c r="D78" s="13" t="s">
        <v>107</v>
      </c>
      <c r="E78" s="52">
        <v>500</v>
      </c>
      <c r="F78" s="39"/>
      <c r="G78" s="27" t="s">
        <v>6</v>
      </c>
      <c r="H78" s="11">
        <v>500</v>
      </c>
      <c r="I78" s="41"/>
      <c r="J78" s="12">
        <f>Tabulka11219[[#This Row],[Cena za MJ bez DPH ***]]*Tabulka11219[[#This Row],[Předpokládané množství ks]]</f>
        <v>0</v>
      </c>
      <c r="K78" s="42"/>
      <c r="L78" s="42"/>
      <c r="M78" s="45"/>
      <c r="N78" s="46"/>
    </row>
    <row r="79" spans="1:14" ht="30" customHeight="1">
      <c r="A79" s="9" t="s">
        <v>305</v>
      </c>
      <c r="B79" s="3">
        <v>75</v>
      </c>
      <c r="C79" s="9" t="s">
        <v>213</v>
      </c>
      <c r="D79" s="13" t="s">
        <v>108</v>
      </c>
      <c r="E79" s="52">
        <v>3000</v>
      </c>
      <c r="F79" s="39"/>
      <c r="G79" s="27" t="s">
        <v>6</v>
      </c>
      <c r="H79" s="11">
        <v>500</v>
      </c>
      <c r="I79" s="42"/>
      <c r="J79" s="12">
        <f>Tabulka11219[[#This Row],[Cena za MJ bez DPH ***]]*Tabulka11219[[#This Row],[Předpokládané množství ks]]</f>
        <v>0</v>
      </c>
      <c r="K79" s="42"/>
      <c r="L79" s="42"/>
      <c r="M79" s="45"/>
      <c r="N79" s="46"/>
    </row>
    <row r="80" spans="1:14" ht="30" customHeight="1">
      <c r="A80" s="9" t="s">
        <v>306</v>
      </c>
      <c r="B80" s="3">
        <v>76</v>
      </c>
      <c r="C80" s="9" t="s">
        <v>102</v>
      </c>
      <c r="D80" s="13" t="s">
        <v>101</v>
      </c>
      <c r="E80" s="52">
        <v>3000</v>
      </c>
      <c r="F80" s="39"/>
      <c r="G80" s="27" t="s">
        <v>6</v>
      </c>
      <c r="H80" s="11">
        <v>3000</v>
      </c>
      <c r="I80" s="41"/>
      <c r="J80" s="12">
        <f>Tabulka11219[[#This Row],[Cena za MJ bez DPH ***]]*Tabulka11219[[#This Row],[Předpokládané množství ks]]</f>
        <v>0</v>
      </c>
      <c r="K80" s="42"/>
      <c r="L80" s="42"/>
      <c r="M80" s="45"/>
      <c r="N80" s="46"/>
    </row>
    <row r="81" spans="1:14" ht="30" customHeight="1">
      <c r="A81" s="9" t="s">
        <v>307</v>
      </c>
      <c r="B81" s="3">
        <v>77</v>
      </c>
      <c r="C81" s="9" t="s">
        <v>103</v>
      </c>
      <c r="D81" s="13" t="s">
        <v>104</v>
      </c>
      <c r="E81" s="52">
        <v>1</v>
      </c>
      <c r="F81" s="39"/>
      <c r="G81" s="27" t="s">
        <v>6</v>
      </c>
      <c r="H81" s="11">
        <v>3000</v>
      </c>
      <c r="I81" s="41"/>
      <c r="J81" s="12">
        <f>Tabulka11219[[#This Row],[Cena za MJ bez DPH ***]]*Tabulka11219[[#This Row],[Předpokládané množství ks]]</f>
        <v>0</v>
      </c>
      <c r="K81" s="42"/>
      <c r="L81" s="42"/>
      <c r="M81" s="45"/>
      <c r="N81" s="46"/>
    </row>
    <row r="82" spans="1:14" ht="30" customHeight="1">
      <c r="A82" s="9" t="s">
        <v>308</v>
      </c>
      <c r="B82" s="8">
        <v>78</v>
      </c>
      <c r="C82" s="9" t="s">
        <v>109</v>
      </c>
      <c r="D82" s="13" t="s">
        <v>110</v>
      </c>
      <c r="E82" s="52">
        <v>1</v>
      </c>
      <c r="F82" s="39"/>
      <c r="G82" s="27" t="s">
        <v>6</v>
      </c>
      <c r="H82" s="11">
        <v>5</v>
      </c>
      <c r="I82" s="42"/>
      <c r="J82" s="12">
        <f>Tabulka11219[[#This Row],[Cena za MJ bez DPH ***]]*Tabulka11219[[#This Row],[Předpokládané množství ks]]</f>
        <v>0</v>
      </c>
      <c r="K82" s="42"/>
      <c r="L82" s="42"/>
      <c r="M82" s="45"/>
      <c r="N82" s="46"/>
    </row>
    <row r="83" spans="1:14" ht="30" customHeight="1">
      <c r="A83" s="9" t="s">
        <v>309</v>
      </c>
      <c r="B83" s="3">
        <v>79</v>
      </c>
      <c r="C83" s="9" t="s">
        <v>111</v>
      </c>
      <c r="D83" s="13" t="s">
        <v>110</v>
      </c>
      <c r="E83" s="52">
        <v>1</v>
      </c>
      <c r="F83" s="39"/>
      <c r="G83" s="27" t="s">
        <v>6</v>
      </c>
      <c r="H83" s="11">
        <v>5</v>
      </c>
      <c r="I83" s="41"/>
      <c r="J83" s="12">
        <f>Tabulka11219[[#This Row],[Cena za MJ bez DPH ***]]*Tabulka11219[[#This Row],[Předpokládané množství ks]]</f>
        <v>0</v>
      </c>
      <c r="K83" s="42"/>
      <c r="L83" s="42"/>
      <c r="M83" s="45"/>
      <c r="N83" s="46"/>
    </row>
    <row r="84" spans="1:14" ht="30" customHeight="1">
      <c r="A84" s="9" t="s">
        <v>310</v>
      </c>
      <c r="B84" s="3">
        <v>80</v>
      </c>
      <c r="C84" s="9" t="s">
        <v>112</v>
      </c>
      <c r="D84" s="13" t="s">
        <v>110</v>
      </c>
      <c r="E84" s="52">
        <v>500</v>
      </c>
      <c r="F84" s="39"/>
      <c r="G84" s="27" t="s">
        <v>6</v>
      </c>
      <c r="H84" s="11">
        <v>5</v>
      </c>
      <c r="I84" s="41"/>
      <c r="J84" s="12">
        <f>Tabulka11219[[#This Row],[Cena za MJ bez DPH ***]]*Tabulka11219[[#This Row],[Předpokládané množství ks]]</f>
        <v>0</v>
      </c>
      <c r="K84" s="42"/>
      <c r="L84" s="42"/>
      <c r="M84" s="45"/>
      <c r="N84" s="46"/>
    </row>
    <row r="85" spans="1:14" ht="30" customHeight="1">
      <c r="A85" s="9" t="s">
        <v>311</v>
      </c>
      <c r="B85" s="3">
        <v>81</v>
      </c>
      <c r="C85" s="9" t="s">
        <v>113</v>
      </c>
      <c r="D85" s="13" t="s">
        <v>114</v>
      </c>
      <c r="E85" s="52">
        <v>500</v>
      </c>
      <c r="F85" s="39"/>
      <c r="G85" s="27" t="s">
        <v>6</v>
      </c>
      <c r="H85" s="11">
        <v>5000</v>
      </c>
      <c r="I85" s="42"/>
      <c r="J85" s="12">
        <f>Tabulka11219[[#This Row],[Cena za MJ bez DPH ***]]*Tabulka11219[[#This Row],[Předpokládané množství ks]]</f>
        <v>0</v>
      </c>
      <c r="K85" s="42"/>
      <c r="L85" s="42"/>
      <c r="M85" s="45"/>
      <c r="N85" s="46"/>
    </row>
    <row r="86" spans="1:14" ht="30" customHeight="1">
      <c r="A86" s="9" t="s">
        <v>312</v>
      </c>
      <c r="B86" s="3">
        <v>82</v>
      </c>
      <c r="C86" s="9" t="s">
        <v>214</v>
      </c>
      <c r="D86" s="13" t="s">
        <v>115</v>
      </c>
      <c r="E86" s="52">
        <v>200</v>
      </c>
      <c r="F86" s="39"/>
      <c r="G86" s="27" t="s">
        <v>6</v>
      </c>
      <c r="H86" s="11">
        <v>3000</v>
      </c>
      <c r="I86" s="41"/>
      <c r="J86" s="12">
        <f>Tabulka11219[[#This Row],[Cena za MJ bez DPH ***]]*Tabulka11219[[#This Row],[Předpokládané množství ks]]</f>
        <v>0</v>
      </c>
      <c r="K86" s="42"/>
      <c r="L86" s="42"/>
      <c r="M86" s="45"/>
      <c r="N86" s="46"/>
    </row>
    <row r="87" spans="1:14" ht="30" customHeight="1">
      <c r="A87" s="9" t="s">
        <v>313</v>
      </c>
      <c r="B87" s="8">
        <v>83</v>
      </c>
      <c r="C87" s="9" t="s">
        <v>215</v>
      </c>
      <c r="D87" s="13" t="s">
        <v>116</v>
      </c>
      <c r="E87" s="52">
        <v>500</v>
      </c>
      <c r="F87" s="39"/>
      <c r="G87" s="27" t="s">
        <v>6</v>
      </c>
      <c r="H87" s="11">
        <v>3000</v>
      </c>
      <c r="I87" s="41"/>
      <c r="J87" s="12">
        <f>Tabulka11219[[#This Row],[Cena za MJ bez DPH ***]]*Tabulka11219[[#This Row],[Předpokládané množství ks]]</f>
        <v>0</v>
      </c>
      <c r="K87" s="42"/>
      <c r="L87" s="42"/>
      <c r="M87" s="45"/>
      <c r="N87" s="46"/>
    </row>
    <row r="88" spans="1:14" ht="30" customHeight="1">
      <c r="A88" s="9" t="s">
        <v>314</v>
      </c>
      <c r="B88" s="3">
        <v>84</v>
      </c>
      <c r="C88" s="9" t="s">
        <v>118</v>
      </c>
      <c r="D88" s="13" t="s">
        <v>117</v>
      </c>
      <c r="E88" s="52">
        <v>500</v>
      </c>
      <c r="F88" s="39"/>
      <c r="G88" s="27" t="s">
        <v>6</v>
      </c>
      <c r="H88" s="11">
        <v>1500</v>
      </c>
      <c r="I88" s="42"/>
      <c r="J88" s="12">
        <f>Tabulka11219[[#This Row],[Cena za MJ bez DPH ***]]*Tabulka11219[[#This Row],[Předpokládané množství ks]]</f>
        <v>0</v>
      </c>
      <c r="K88" s="42"/>
      <c r="L88" s="42"/>
      <c r="M88" s="45"/>
      <c r="N88" s="46"/>
    </row>
    <row r="89" spans="1:14" ht="30" customHeight="1">
      <c r="A89" s="9" t="s">
        <v>315</v>
      </c>
      <c r="B89" s="3">
        <v>85</v>
      </c>
      <c r="C89" s="9" t="s">
        <v>119</v>
      </c>
      <c r="D89" s="13" t="s">
        <v>117</v>
      </c>
      <c r="E89" s="52">
        <v>600</v>
      </c>
      <c r="F89" s="39"/>
      <c r="G89" s="27" t="s">
        <v>6</v>
      </c>
      <c r="H89" s="11">
        <v>1500</v>
      </c>
      <c r="I89" s="41"/>
      <c r="J89" s="12">
        <f>Tabulka11219[[#This Row],[Cena za MJ bez DPH ***]]*Tabulka11219[[#This Row],[Předpokládané množství ks]]</f>
        <v>0</v>
      </c>
      <c r="K89" s="42"/>
      <c r="L89" s="42"/>
      <c r="M89" s="45"/>
      <c r="N89" s="46"/>
    </row>
    <row r="90" spans="1:14" ht="30" customHeight="1">
      <c r="A90" s="9" t="s">
        <v>316</v>
      </c>
      <c r="B90" s="3">
        <v>86</v>
      </c>
      <c r="C90" s="9" t="s">
        <v>122</v>
      </c>
      <c r="D90" s="13" t="s">
        <v>117</v>
      </c>
      <c r="E90" s="52">
        <v>500</v>
      </c>
      <c r="F90" s="39"/>
      <c r="G90" s="27" t="s">
        <v>6</v>
      </c>
      <c r="H90" s="11">
        <v>1500</v>
      </c>
      <c r="I90" s="41"/>
      <c r="J90" s="12">
        <f>Tabulka11219[[#This Row],[Cena za MJ bez DPH ***]]*Tabulka11219[[#This Row],[Předpokládané množství ks]]</f>
        <v>0</v>
      </c>
      <c r="K90" s="42"/>
      <c r="L90" s="42"/>
      <c r="M90" s="45"/>
      <c r="N90" s="46"/>
    </row>
    <row r="91" spans="1:14" ht="30" customHeight="1">
      <c r="A91" s="9" t="s">
        <v>317</v>
      </c>
      <c r="B91" s="3">
        <v>87</v>
      </c>
      <c r="C91" s="9" t="s">
        <v>120</v>
      </c>
      <c r="D91" s="13" t="s">
        <v>117</v>
      </c>
      <c r="E91" s="52">
        <v>100</v>
      </c>
      <c r="F91" s="39"/>
      <c r="G91" s="27" t="s">
        <v>6</v>
      </c>
      <c r="H91" s="11">
        <v>1500</v>
      </c>
      <c r="I91" s="42"/>
      <c r="J91" s="12">
        <f>Tabulka11219[[#This Row],[Cena za MJ bez DPH ***]]*Tabulka11219[[#This Row],[Předpokládané množství ks]]</f>
        <v>0</v>
      </c>
      <c r="K91" s="42"/>
      <c r="L91" s="42"/>
      <c r="M91" s="45"/>
      <c r="N91" s="46"/>
    </row>
    <row r="92" spans="1:14" ht="30" customHeight="1">
      <c r="A92" s="9" t="s">
        <v>318</v>
      </c>
      <c r="B92" s="8">
        <v>88</v>
      </c>
      <c r="C92" s="9" t="s">
        <v>121</v>
      </c>
      <c r="D92" s="13" t="s">
        <v>117</v>
      </c>
      <c r="E92" s="52">
        <v>250</v>
      </c>
      <c r="F92" s="39"/>
      <c r="G92" s="27" t="s">
        <v>6</v>
      </c>
      <c r="H92" s="11">
        <v>1500</v>
      </c>
      <c r="I92" s="41"/>
      <c r="J92" s="12">
        <f>Tabulka11219[[#This Row],[Cena za MJ bez DPH ***]]*Tabulka11219[[#This Row],[Předpokládané množství ks]]</f>
        <v>0</v>
      </c>
      <c r="K92" s="42"/>
      <c r="L92" s="42"/>
      <c r="M92" s="45"/>
      <c r="N92" s="46"/>
    </row>
    <row r="93" spans="1:14" ht="30" customHeight="1">
      <c r="A93" s="9" t="s">
        <v>319</v>
      </c>
      <c r="B93" s="3">
        <v>89</v>
      </c>
      <c r="C93" s="9" t="s">
        <v>123</v>
      </c>
      <c r="D93" s="13" t="s">
        <v>124</v>
      </c>
      <c r="E93" s="52">
        <v>4000</v>
      </c>
      <c r="F93" s="39"/>
      <c r="G93" s="27" t="s">
        <v>6</v>
      </c>
      <c r="H93" s="11">
        <v>1500</v>
      </c>
      <c r="I93" s="41"/>
      <c r="J93" s="12">
        <f>Tabulka11219[[#This Row],[Cena za MJ bez DPH ***]]*Tabulka11219[[#This Row],[Předpokládané množství ks]]</f>
        <v>0</v>
      </c>
      <c r="K93" s="42"/>
      <c r="L93" s="42"/>
      <c r="M93" s="45"/>
      <c r="N93" s="46"/>
    </row>
    <row r="94" spans="1:14" ht="30" customHeight="1">
      <c r="A94" s="9" t="s">
        <v>320</v>
      </c>
      <c r="B94" s="3">
        <v>90</v>
      </c>
      <c r="C94" s="9" t="s">
        <v>127</v>
      </c>
      <c r="D94" s="13" t="s">
        <v>128</v>
      </c>
      <c r="E94" s="52">
        <v>1500</v>
      </c>
      <c r="F94" s="39"/>
      <c r="G94" s="27" t="s">
        <v>6</v>
      </c>
      <c r="H94" s="11">
        <v>30000</v>
      </c>
      <c r="I94" s="42"/>
      <c r="J94" s="12">
        <f>Tabulka11219[[#This Row],[Cena za MJ bez DPH ***]]*Tabulka11219[[#This Row],[Předpokládané množství ks]]</f>
        <v>0</v>
      </c>
      <c r="K94" s="42"/>
      <c r="L94" s="42"/>
      <c r="M94" s="45"/>
      <c r="N94" s="46"/>
    </row>
    <row r="95" spans="1:14" ht="30" customHeight="1">
      <c r="A95" s="9" t="s">
        <v>321</v>
      </c>
      <c r="B95" s="3">
        <v>91</v>
      </c>
      <c r="C95" s="9" t="s">
        <v>129</v>
      </c>
      <c r="D95" s="13" t="s">
        <v>130</v>
      </c>
      <c r="E95" s="52">
        <v>8000</v>
      </c>
      <c r="F95" s="39"/>
      <c r="G95" s="27" t="s">
        <v>6</v>
      </c>
      <c r="H95" s="11">
        <v>30000</v>
      </c>
      <c r="I95" s="41"/>
      <c r="J95" s="12">
        <f>Tabulka11219[[#This Row],[Cena za MJ bez DPH ***]]*Tabulka11219[[#This Row],[Předpokládané množství ks]]</f>
        <v>0</v>
      </c>
      <c r="K95" s="42"/>
      <c r="L95" s="42"/>
      <c r="M95" s="45"/>
      <c r="N95" s="46"/>
    </row>
    <row r="96" spans="1:14" ht="30" customHeight="1">
      <c r="A96" s="9" t="s">
        <v>322</v>
      </c>
      <c r="B96" s="3">
        <v>92</v>
      </c>
      <c r="C96" s="9" t="s">
        <v>142</v>
      </c>
      <c r="D96" s="13" t="s">
        <v>143</v>
      </c>
      <c r="E96" s="52">
        <v>4000</v>
      </c>
      <c r="F96" s="39"/>
      <c r="G96" s="27" t="s">
        <v>6</v>
      </c>
      <c r="H96" s="11">
        <v>30000</v>
      </c>
      <c r="I96" s="41"/>
      <c r="J96" s="12">
        <f>Tabulka11219[[#This Row],[Cena za MJ bez DPH ***]]*Tabulka11219[[#This Row],[Předpokládané množství ks]]</f>
        <v>0</v>
      </c>
      <c r="K96" s="42"/>
      <c r="L96" s="42"/>
      <c r="M96" s="45"/>
      <c r="N96" s="46"/>
    </row>
    <row r="97" spans="1:14" ht="30" customHeight="1">
      <c r="A97" s="9" t="s">
        <v>323</v>
      </c>
      <c r="B97" s="8">
        <v>93</v>
      </c>
      <c r="C97" s="9" t="s">
        <v>216</v>
      </c>
      <c r="D97" s="13" t="s">
        <v>131</v>
      </c>
      <c r="E97" s="52">
        <v>4000</v>
      </c>
      <c r="F97" s="39"/>
      <c r="G97" s="27" t="s">
        <v>6</v>
      </c>
      <c r="H97" s="11">
        <v>30000</v>
      </c>
      <c r="I97" s="42"/>
      <c r="J97" s="12">
        <f>Tabulka11219[[#This Row],[Cena za MJ bez DPH ***]]*Tabulka11219[[#This Row],[Předpokládané množství ks]]</f>
        <v>0</v>
      </c>
      <c r="K97" s="42"/>
      <c r="L97" s="42"/>
      <c r="M97" s="45"/>
      <c r="N97" s="46"/>
    </row>
    <row r="98" spans="1:14" ht="30" customHeight="1">
      <c r="A98" s="9" t="s">
        <v>324</v>
      </c>
      <c r="B98" s="3">
        <v>94</v>
      </c>
      <c r="C98" s="9" t="s">
        <v>132</v>
      </c>
      <c r="D98" s="13" t="s">
        <v>133</v>
      </c>
      <c r="E98" s="52">
        <v>2000</v>
      </c>
      <c r="F98" s="39"/>
      <c r="G98" s="27" t="s">
        <v>6</v>
      </c>
      <c r="H98" s="11">
        <v>30000</v>
      </c>
      <c r="I98" s="41"/>
      <c r="J98" s="12">
        <f>Tabulka11219[[#This Row],[Cena za MJ bez DPH ***]]*Tabulka11219[[#This Row],[Předpokládané množství ks]]</f>
        <v>0</v>
      </c>
      <c r="K98" s="42"/>
      <c r="L98" s="42"/>
      <c r="M98" s="45"/>
      <c r="N98" s="46"/>
    </row>
    <row r="99" spans="1:14" ht="30" customHeight="1">
      <c r="A99" s="9" t="s">
        <v>325</v>
      </c>
      <c r="B99" s="3">
        <v>95</v>
      </c>
      <c r="C99" s="9" t="s">
        <v>134</v>
      </c>
      <c r="D99" s="13" t="s">
        <v>135</v>
      </c>
      <c r="E99" s="52">
        <v>2400</v>
      </c>
      <c r="F99" s="39"/>
      <c r="G99" s="27" t="s">
        <v>6</v>
      </c>
      <c r="H99" s="11">
        <v>30000</v>
      </c>
      <c r="I99" s="41"/>
      <c r="J99" s="12">
        <f>Tabulka11219[[#This Row],[Cena za MJ bez DPH ***]]*Tabulka11219[[#This Row],[Předpokládané množství ks]]</f>
        <v>0</v>
      </c>
      <c r="K99" s="42"/>
      <c r="L99" s="42"/>
      <c r="M99" s="45"/>
      <c r="N99" s="46"/>
    </row>
    <row r="100" spans="1:14" ht="30" customHeight="1">
      <c r="A100" s="9" t="s">
        <v>326</v>
      </c>
      <c r="B100" s="3">
        <v>96</v>
      </c>
      <c r="C100" s="9" t="s">
        <v>217</v>
      </c>
      <c r="D100" s="13" t="s">
        <v>136</v>
      </c>
      <c r="E100" s="52">
        <v>1000</v>
      </c>
      <c r="F100" s="39"/>
      <c r="G100" s="27" t="s">
        <v>6</v>
      </c>
      <c r="H100" s="11">
        <v>30000</v>
      </c>
      <c r="I100" s="42"/>
      <c r="J100" s="12">
        <f>Tabulka11219[[#This Row],[Cena za MJ bez DPH ***]]*Tabulka11219[[#This Row],[Předpokládané množství ks]]</f>
        <v>0</v>
      </c>
      <c r="K100" s="42"/>
      <c r="L100" s="42"/>
      <c r="M100" s="45"/>
      <c r="N100" s="46"/>
    </row>
    <row r="101" spans="1:14" ht="30" customHeight="1">
      <c r="A101" s="9" t="s">
        <v>327</v>
      </c>
      <c r="B101" s="3">
        <v>97</v>
      </c>
      <c r="C101" s="9" t="s">
        <v>218</v>
      </c>
      <c r="D101" s="13" t="s">
        <v>137</v>
      </c>
      <c r="E101" s="52">
        <v>1500</v>
      </c>
      <c r="F101" s="39"/>
      <c r="G101" s="27" t="s">
        <v>6</v>
      </c>
      <c r="H101" s="11">
        <v>30000</v>
      </c>
      <c r="I101" s="41"/>
      <c r="J101" s="12">
        <f>Tabulka11219[[#This Row],[Cena za MJ bez DPH ***]]*Tabulka11219[[#This Row],[Předpokládané množství ks]]</f>
        <v>0</v>
      </c>
      <c r="K101" s="42"/>
      <c r="L101" s="42"/>
      <c r="M101" s="45"/>
      <c r="N101" s="46"/>
    </row>
    <row r="102" spans="1:14" ht="30" customHeight="1">
      <c r="A102" s="9" t="s">
        <v>328</v>
      </c>
      <c r="B102" s="8">
        <v>98</v>
      </c>
      <c r="C102" s="9" t="s">
        <v>138</v>
      </c>
      <c r="D102" s="13" t="s">
        <v>139</v>
      </c>
      <c r="E102" s="52">
        <v>8</v>
      </c>
      <c r="F102" s="39"/>
      <c r="G102" s="27" t="s">
        <v>6</v>
      </c>
      <c r="H102" s="11">
        <v>30000</v>
      </c>
      <c r="I102" s="41"/>
      <c r="J102" s="12">
        <f>Tabulka11219[[#This Row],[Cena za MJ bez DPH ***]]*Tabulka11219[[#This Row],[Předpokládané množství ks]]</f>
        <v>0</v>
      </c>
      <c r="K102" s="42"/>
      <c r="L102" s="42"/>
      <c r="M102" s="45"/>
      <c r="N102" s="46"/>
    </row>
    <row r="103" spans="1:14" ht="30" customHeight="1">
      <c r="A103" s="9" t="s">
        <v>329</v>
      </c>
      <c r="B103" s="3">
        <v>99</v>
      </c>
      <c r="C103" s="9" t="s">
        <v>219</v>
      </c>
      <c r="D103" s="13" t="s">
        <v>140</v>
      </c>
      <c r="E103" s="52">
        <v>1</v>
      </c>
      <c r="F103" s="39"/>
      <c r="G103" s="27" t="s">
        <v>6</v>
      </c>
      <c r="H103" s="11">
        <v>500</v>
      </c>
      <c r="I103" s="42"/>
      <c r="J103" s="12">
        <f>Tabulka11219[[#This Row],[Cena za MJ bez DPH ***]]*Tabulka11219[[#This Row],[Předpokládané množství ks]]</f>
        <v>0</v>
      </c>
      <c r="K103" s="42"/>
      <c r="L103" s="42"/>
      <c r="M103" s="45"/>
      <c r="N103" s="46"/>
    </row>
    <row r="104" spans="1:14" ht="30" customHeight="1">
      <c r="A104" s="9" t="s">
        <v>330</v>
      </c>
      <c r="B104" s="3">
        <v>100</v>
      </c>
      <c r="C104" s="9" t="s">
        <v>220</v>
      </c>
      <c r="D104" s="13" t="s">
        <v>221</v>
      </c>
      <c r="E104" s="52">
        <v>1</v>
      </c>
      <c r="F104" s="39"/>
      <c r="G104" s="27" t="s">
        <v>6</v>
      </c>
      <c r="H104" s="11">
        <v>60</v>
      </c>
      <c r="I104" s="41"/>
      <c r="J104" s="12">
        <f>Tabulka11219[[#This Row],[Cena za MJ bez DPH ***]]*Tabulka11219[[#This Row],[Předpokládané množství ks]]</f>
        <v>0</v>
      </c>
      <c r="K104" s="42"/>
      <c r="L104" s="42"/>
      <c r="M104" s="45"/>
      <c r="N104" s="46"/>
    </row>
    <row r="105" spans="1:14" ht="30" customHeight="1">
      <c r="A105" s="9" t="s">
        <v>331</v>
      </c>
      <c r="B105" s="3">
        <v>101</v>
      </c>
      <c r="C105" s="9" t="s">
        <v>141</v>
      </c>
      <c r="D105" s="13" t="s">
        <v>222</v>
      </c>
      <c r="E105" s="52">
        <v>2000</v>
      </c>
      <c r="F105" s="39"/>
      <c r="G105" s="27" t="s">
        <v>6</v>
      </c>
      <c r="H105" s="11">
        <v>60</v>
      </c>
      <c r="I105" s="41"/>
      <c r="J105" s="12">
        <f>Tabulka11219[[#This Row],[Cena za MJ bez DPH ***]]*Tabulka11219[[#This Row],[Předpokládané množství ks]]</f>
        <v>0</v>
      </c>
      <c r="K105" s="42"/>
      <c r="L105" s="42"/>
      <c r="M105" s="45"/>
      <c r="N105" s="46"/>
    </row>
    <row r="106" spans="1:14" ht="30" customHeight="1">
      <c r="A106" s="9" t="s">
        <v>332</v>
      </c>
      <c r="B106" s="3">
        <v>102</v>
      </c>
      <c r="C106" s="28" t="s">
        <v>223</v>
      </c>
      <c r="D106" s="13" t="s">
        <v>146</v>
      </c>
      <c r="E106" s="52">
        <v>2000</v>
      </c>
      <c r="F106" s="39"/>
      <c r="G106" s="27" t="s">
        <v>6</v>
      </c>
      <c r="H106" s="11">
        <v>4000</v>
      </c>
      <c r="I106" s="42"/>
      <c r="J106" s="12">
        <f>Tabulka11219[[#This Row],[Cena za MJ bez DPH ***]]*Tabulka11219[[#This Row],[Předpokládané množství ks]]</f>
        <v>0</v>
      </c>
      <c r="K106" s="42"/>
      <c r="L106" s="42"/>
      <c r="M106" s="45"/>
      <c r="N106" s="46"/>
    </row>
    <row r="107" spans="1:14" ht="30" customHeight="1">
      <c r="A107" s="9" t="s">
        <v>333</v>
      </c>
      <c r="B107" s="8">
        <v>103</v>
      </c>
      <c r="C107" s="9" t="s">
        <v>224</v>
      </c>
      <c r="D107" s="13" t="s">
        <v>165</v>
      </c>
      <c r="E107" s="52">
        <v>2000</v>
      </c>
      <c r="F107" s="40"/>
      <c r="G107" s="27" t="s">
        <v>6</v>
      </c>
      <c r="H107" s="11">
        <v>4000</v>
      </c>
      <c r="I107" s="41"/>
      <c r="J107" s="12">
        <f>Tabulka11219[[#This Row],[Cena za MJ bez DPH ***]]*Tabulka11219[[#This Row],[Předpokládané množství ks]]</f>
        <v>0</v>
      </c>
      <c r="K107" s="42"/>
      <c r="L107" s="42"/>
      <c r="M107" s="45"/>
      <c r="N107" s="46"/>
    </row>
    <row r="108" spans="1:14" ht="30" customHeight="1">
      <c r="A108" s="9" t="s">
        <v>334</v>
      </c>
      <c r="B108" s="3">
        <v>104</v>
      </c>
      <c r="C108" s="9" t="s">
        <v>166</v>
      </c>
      <c r="D108" s="13" t="s">
        <v>167</v>
      </c>
      <c r="E108" s="52">
        <v>2000</v>
      </c>
      <c r="F108" s="40"/>
      <c r="G108" s="27" t="s">
        <v>6</v>
      </c>
      <c r="H108" s="11">
        <v>4000</v>
      </c>
      <c r="I108" s="41"/>
      <c r="J108" s="12">
        <f>Tabulka11219[[#This Row],[Cena za MJ bez DPH ***]]*Tabulka11219[[#This Row],[Předpokládané množství ks]]</f>
        <v>0</v>
      </c>
      <c r="K108" s="42"/>
      <c r="L108" s="42"/>
      <c r="M108" s="45"/>
      <c r="N108" s="46"/>
    </row>
    <row r="109" spans="1:14" ht="30" customHeight="1">
      <c r="A109" s="9" t="s">
        <v>335</v>
      </c>
      <c r="B109" s="3">
        <v>105</v>
      </c>
      <c r="C109" s="9" t="s">
        <v>225</v>
      </c>
      <c r="D109" s="13" t="s">
        <v>147</v>
      </c>
      <c r="E109" s="52">
        <v>2000</v>
      </c>
      <c r="F109" s="39"/>
      <c r="G109" s="27" t="s">
        <v>6</v>
      </c>
      <c r="H109" s="11">
        <v>4000</v>
      </c>
      <c r="I109" s="42"/>
      <c r="J109" s="12">
        <f>Tabulka11219[[#This Row],[Cena za MJ bez DPH ***]]*Tabulka11219[[#This Row],[Předpokládané množství ks]]</f>
        <v>0</v>
      </c>
      <c r="K109" s="42"/>
      <c r="L109" s="42"/>
      <c r="M109" s="45"/>
      <c r="N109" s="46"/>
    </row>
    <row r="110" spans="1:14" ht="30" customHeight="1">
      <c r="A110" s="9" t="s">
        <v>336</v>
      </c>
      <c r="B110" s="3">
        <v>106</v>
      </c>
      <c r="C110" s="9" t="s">
        <v>226</v>
      </c>
      <c r="D110" s="13" t="s">
        <v>162</v>
      </c>
      <c r="E110" s="52">
        <v>2000</v>
      </c>
      <c r="F110" s="39"/>
      <c r="G110" s="27" t="s">
        <v>6</v>
      </c>
      <c r="H110" s="11">
        <v>4000</v>
      </c>
      <c r="I110" s="41"/>
      <c r="J110" s="12">
        <f>Tabulka11219[[#This Row],[Cena za MJ bez DPH ***]]*Tabulka11219[[#This Row],[Předpokládané množství ks]]</f>
        <v>0</v>
      </c>
      <c r="K110" s="42"/>
      <c r="L110" s="42"/>
      <c r="M110" s="45"/>
      <c r="N110" s="46"/>
    </row>
    <row r="111" spans="1:14" ht="30" customHeight="1">
      <c r="A111" s="9" t="s">
        <v>337</v>
      </c>
      <c r="B111" s="3">
        <v>107</v>
      </c>
      <c r="C111" s="9" t="s">
        <v>148</v>
      </c>
      <c r="D111" s="13" t="s">
        <v>149</v>
      </c>
      <c r="E111" s="52">
        <v>2000</v>
      </c>
      <c r="F111" s="39"/>
      <c r="G111" s="27" t="s">
        <v>6</v>
      </c>
      <c r="H111" s="11">
        <v>4000</v>
      </c>
      <c r="I111" s="41"/>
      <c r="J111" s="12">
        <f>Tabulka11219[[#This Row],[Cena za MJ bez DPH ***]]*Tabulka11219[[#This Row],[Předpokládané množství ks]]</f>
        <v>0</v>
      </c>
      <c r="K111" s="42"/>
      <c r="L111" s="42"/>
      <c r="M111" s="45"/>
      <c r="N111" s="46"/>
    </row>
    <row r="112" spans="1:14" ht="30" customHeight="1">
      <c r="A112" s="9" t="s">
        <v>338</v>
      </c>
      <c r="B112" s="8">
        <v>108</v>
      </c>
      <c r="C112" s="9" t="s">
        <v>161</v>
      </c>
      <c r="D112" s="13" t="s">
        <v>150</v>
      </c>
      <c r="E112" s="52">
        <v>2000</v>
      </c>
      <c r="F112" s="39"/>
      <c r="G112" s="27" t="s">
        <v>6</v>
      </c>
      <c r="H112" s="11">
        <v>4000</v>
      </c>
      <c r="I112" s="42"/>
      <c r="J112" s="12">
        <f>Tabulka11219[[#This Row],[Cena za MJ bez DPH ***]]*Tabulka11219[[#This Row],[Předpokládané množství ks]]</f>
        <v>0</v>
      </c>
      <c r="K112" s="42"/>
      <c r="L112" s="42"/>
      <c r="M112" s="45"/>
      <c r="N112" s="46"/>
    </row>
    <row r="113" spans="1:14" ht="30" customHeight="1">
      <c r="A113" s="9" t="s">
        <v>339</v>
      </c>
      <c r="B113" s="3">
        <v>109</v>
      </c>
      <c r="C113" s="28" t="s">
        <v>227</v>
      </c>
      <c r="D113" s="13" t="s">
        <v>151</v>
      </c>
      <c r="E113" s="52">
        <v>2000</v>
      </c>
      <c r="F113" s="39"/>
      <c r="G113" s="27" t="s">
        <v>6</v>
      </c>
      <c r="H113" s="11">
        <v>4000</v>
      </c>
      <c r="I113" s="41"/>
      <c r="J113" s="12">
        <f>Tabulka11219[[#This Row],[Cena za MJ bez DPH ***]]*Tabulka11219[[#This Row],[Předpokládané množství ks]]</f>
        <v>0</v>
      </c>
      <c r="K113" s="42"/>
      <c r="L113" s="42"/>
      <c r="M113" s="45"/>
      <c r="N113" s="46"/>
    </row>
    <row r="114" spans="1:14" ht="30" customHeight="1">
      <c r="A114" s="9" t="s">
        <v>340</v>
      </c>
      <c r="B114" s="3">
        <v>110</v>
      </c>
      <c r="C114" s="9" t="s">
        <v>228</v>
      </c>
      <c r="D114" s="13" t="s">
        <v>152</v>
      </c>
      <c r="E114" s="52">
        <v>2000</v>
      </c>
      <c r="F114" s="39"/>
      <c r="G114" s="27" t="s">
        <v>6</v>
      </c>
      <c r="H114" s="11">
        <v>4000</v>
      </c>
      <c r="I114" s="41"/>
      <c r="J114" s="12">
        <f>Tabulka11219[[#This Row],[Cena za MJ bez DPH ***]]*Tabulka11219[[#This Row],[Předpokládané množství ks]]</f>
        <v>0</v>
      </c>
      <c r="K114" s="42"/>
      <c r="L114" s="42"/>
      <c r="M114" s="45"/>
      <c r="N114" s="46"/>
    </row>
    <row r="115" spans="1:14" ht="30" customHeight="1">
      <c r="A115" s="9" t="s">
        <v>341</v>
      </c>
      <c r="B115" s="3">
        <v>111</v>
      </c>
      <c r="C115" s="9" t="s">
        <v>229</v>
      </c>
      <c r="D115" s="13" t="s">
        <v>153</v>
      </c>
      <c r="E115" s="52">
        <v>2000</v>
      </c>
      <c r="F115" s="39"/>
      <c r="G115" s="27" t="s">
        <v>6</v>
      </c>
      <c r="H115" s="11">
        <v>4000</v>
      </c>
      <c r="I115" s="42"/>
      <c r="J115" s="12">
        <f>Tabulka11219[[#This Row],[Cena za MJ bez DPH ***]]*Tabulka11219[[#This Row],[Předpokládané množství ks]]</f>
        <v>0</v>
      </c>
      <c r="K115" s="42"/>
      <c r="L115" s="42"/>
      <c r="M115" s="45"/>
      <c r="N115" s="46"/>
    </row>
    <row r="116" spans="1:14" ht="30" customHeight="1">
      <c r="A116" s="9" t="s">
        <v>342</v>
      </c>
      <c r="B116" s="3">
        <v>112</v>
      </c>
      <c r="C116" s="9" t="s">
        <v>230</v>
      </c>
      <c r="D116" s="13" t="s">
        <v>154</v>
      </c>
      <c r="E116" s="52">
        <v>2000</v>
      </c>
      <c r="F116" s="39"/>
      <c r="G116" s="27" t="s">
        <v>6</v>
      </c>
      <c r="H116" s="11">
        <v>4000</v>
      </c>
      <c r="I116" s="41"/>
      <c r="J116" s="12">
        <f>Tabulka11219[[#This Row],[Cena za MJ bez DPH ***]]*Tabulka11219[[#This Row],[Předpokládané množství ks]]</f>
        <v>0</v>
      </c>
      <c r="K116" s="42"/>
      <c r="L116" s="42"/>
      <c r="M116" s="45"/>
      <c r="N116" s="46"/>
    </row>
    <row r="117" spans="1:14" ht="30" customHeight="1">
      <c r="A117" s="9" t="s">
        <v>343</v>
      </c>
      <c r="B117" s="8">
        <v>113</v>
      </c>
      <c r="C117" s="9" t="s">
        <v>155</v>
      </c>
      <c r="D117" s="13" t="s">
        <v>156</v>
      </c>
      <c r="E117" s="52">
        <v>2000</v>
      </c>
      <c r="F117" s="39"/>
      <c r="G117" s="27" t="s">
        <v>6</v>
      </c>
      <c r="H117" s="11">
        <v>4000</v>
      </c>
      <c r="I117" s="41"/>
      <c r="J117" s="12">
        <f>Tabulka11219[[#This Row],[Cena za MJ bez DPH ***]]*Tabulka11219[[#This Row],[Předpokládané množství ks]]</f>
        <v>0</v>
      </c>
      <c r="K117" s="42"/>
      <c r="L117" s="42"/>
      <c r="M117" s="45"/>
      <c r="N117" s="46"/>
    </row>
    <row r="118" spans="1:14" ht="30" customHeight="1">
      <c r="A118" s="9" t="s">
        <v>344</v>
      </c>
      <c r="B118" s="3">
        <v>114</v>
      </c>
      <c r="C118" s="9" t="s">
        <v>231</v>
      </c>
      <c r="D118" s="13" t="s">
        <v>157</v>
      </c>
      <c r="E118" s="52">
        <v>2000</v>
      </c>
      <c r="F118" s="39"/>
      <c r="G118" s="27" t="s">
        <v>6</v>
      </c>
      <c r="H118" s="11">
        <v>4000</v>
      </c>
      <c r="I118" s="42"/>
      <c r="J118" s="12">
        <f>Tabulka11219[[#This Row],[Cena za MJ bez DPH ***]]*Tabulka11219[[#This Row],[Předpokládané množství ks]]</f>
        <v>0</v>
      </c>
      <c r="K118" s="42"/>
      <c r="L118" s="42"/>
      <c r="M118" s="45"/>
      <c r="N118" s="46"/>
    </row>
    <row r="119" spans="2:14" ht="30" customHeight="1">
      <c r="B119" s="14" t="s">
        <v>7</v>
      </c>
      <c r="C119" s="15"/>
      <c r="D119" s="15"/>
      <c r="E119" s="15"/>
      <c r="F119" s="16"/>
      <c r="G119" s="17"/>
      <c r="H119" s="17"/>
      <c r="I119" s="17"/>
      <c r="J119" s="18">
        <f>SUBTOTAL(109,[Cena celkem ****])</f>
        <v>0</v>
      </c>
      <c r="K119" s="18"/>
      <c r="L119" s="18"/>
      <c r="M119" s="20"/>
      <c r="N119" s="20"/>
    </row>
    <row r="120" spans="2:7" ht="30" customHeight="1">
      <c r="B120" s="19"/>
      <c r="C120" s="19"/>
      <c r="D120" s="19"/>
      <c r="E120" s="2"/>
      <c r="F120" s="2"/>
      <c r="G120" s="2"/>
    </row>
  </sheetData>
  <sheetProtection algorithmName="SHA-512" hashValue="GcvPAY2w0ORLtiqpD7NpTM6ACn22BQJnFhGIlN+8IQ3NvvMcXWmS/ubgj064Wyzgg70pfT30cn63DdOLrWNDug==" saltValue="6MvrE4xA2V1ElSlTM//G8A==" spinCount="100000" sheet="1" objects="1" scenarios="1"/>
  <printOptions/>
  <pageMargins left="0.7" right="0.7" top="0.787401575" bottom="0.787401575" header="0.3" footer="0.3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Slováková Daniela</dc:creator>
  <cp:keywords/>
  <dc:description/>
  <cp:lastModifiedBy>Slováková Daniela</cp:lastModifiedBy>
  <dcterms:created xsi:type="dcterms:W3CDTF">2023-04-11T07:02:43Z</dcterms:created>
  <dcterms:modified xsi:type="dcterms:W3CDTF">2023-09-14T07:31:09Z</dcterms:modified>
  <cp:category/>
  <cp:version/>
  <cp:contentType/>
  <cp:contentStatus/>
</cp:coreProperties>
</file>