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8800" windowHeight="12450" activeTab="0"/>
  </bookViews>
  <sheets>
    <sheet name="nápoj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<sst xmlns="http://schemas.openxmlformats.org/spreadsheetml/2006/main" count="101" uniqueCount="54">
  <si>
    <t>ks</t>
  </si>
  <si>
    <t>0,33 l plech</t>
  </si>
  <si>
    <t>0,5 l PET</t>
  </si>
  <si>
    <t>1,0 l PET</t>
  </si>
  <si>
    <t>1,5 l PET</t>
  </si>
  <si>
    <t>MJ</t>
  </si>
  <si>
    <t>Cena MJ bez DPH***</t>
  </si>
  <si>
    <t>Celkem****</t>
  </si>
  <si>
    <t>0,5 l plech</t>
  </si>
  <si>
    <t>PČ</t>
  </si>
  <si>
    <t>Počet3</t>
  </si>
  <si>
    <t>Celkem</t>
  </si>
  <si>
    <t>0,5l PET</t>
  </si>
  <si>
    <t>1,5l PET</t>
  </si>
  <si>
    <t>Pramenitá voda ochucená, příchuť 3, 0,5l</t>
  </si>
  <si>
    <t>Pramenitá voda ochucená, příchuť 4, 0,5l</t>
  </si>
  <si>
    <t>Pramenitá voda ochucená, příchuť 1, 0,5l</t>
  </si>
  <si>
    <t>Pramenitá voda ochucená, příchuť 2, 0,5l</t>
  </si>
  <si>
    <t>Pramenitá voda ochucená, příchuť 1, 1,5l</t>
  </si>
  <si>
    <t>Pramenitá voda ochucená, příchuť 2, 1,5l</t>
  </si>
  <si>
    <t>Pramenitá voda ochucená, příchuť 3, 1,5l</t>
  </si>
  <si>
    <t>Pramenitá voda ochucená, příchuť 4, 1,5l</t>
  </si>
  <si>
    <t>objem min 500 láhví/plechovek</t>
  </si>
  <si>
    <t>Lednice pronájem po dobu trvání smlouvy</t>
  </si>
  <si>
    <t>Poček ks v balení</t>
  </si>
  <si>
    <t>DPH</t>
  </si>
  <si>
    <t>Nabídku zaslal:</t>
  </si>
  <si>
    <t>Prosím vyplňte</t>
  </si>
  <si>
    <t>Dne:</t>
  </si>
  <si>
    <t>Požadovaná četnost závozů:</t>
  </si>
  <si>
    <t xml:space="preserve"> 2 x týdně v čase 6:00 - 10:00</t>
  </si>
  <si>
    <t>číslo v katalogu dodavatele, jestli existuje</t>
  </si>
  <si>
    <t>Limonáda s příchutí citronu 0,33l</t>
  </si>
  <si>
    <t>Limonáda s příchutí pomeranče 0,33l</t>
  </si>
  <si>
    <t>Limonáda s příchutí citronu 0,5l</t>
  </si>
  <si>
    <t>Limonáda s příchutí pomeranče 0,5l</t>
  </si>
  <si>
    <t>Minerální voda neochucená 0,5l</t>
  </si>
  <si>
    <t>Minerální voda neochucená 1,5l</t>
  </si>
  <si>
    <t>Minerální voda ochucená 0,5l</t>
  </si>
  <si>
    <t>Pramenitá voda neochucená 0,5l</t>
  </si>
  <si>
    <t>Pramenitá voda neochucená 1,5l</t>
  </si>
  <si>
    <t>Ledový čaj zelený s příchutí 0,5l</t>
  </si>
  <si>
    <t>Zboží (balení se může lišit v rozsahu 5%)</t>
  </si>
  <si>
    <t>Balení (může se lišit v rozsahu 5%)</t>
  </si>
  <si>
    <t>Přesný název produktu, naceněný dodavatelem</t>
  </si>
  <si>
    <t>Sycený nápoj kolového typu 0,33l</t>
  </si>
  <si>
    <t>Sycený nápoj kolového typu-bez cukru 0,33l</t>
  </si>
  <si>
    <t>Sycený nápoj kolového typu 0,5l</t>
  </si>
  <si>
    <t>Sycený nápoj kolového typu-bez cukru 0,5l</t>
  </si>
  <si>
    <t>Sycený nápoj kolového typu 1l</t>
  </si>
  <si>
    <t>Sycený nápoj kolového typu-bez cukru 1l</t>
  </si>
  <si>
    <t>Limonáda tonikového typu s chininem 0,5l</t>
  </si>
  <si>
    <t>Energetický nápoj sycený s příchutí 0,5l</t>
  </si>
  <si>
    <t>Energetický nápoj sycený s příchutí, bez cukru 0,5l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</si>
</sst>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_-* #,##0.00&quot; Kč&quot;_-;\-* #,##0.00&quot; Kč&quot;_-;_-* \-??&quot; Kč&quot;_-;_-@_-"/>
    <numFmt numFmtId="177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Border="0" applyProtection="0">
      <alignment/>
    </xf>
    <xf numFmtId="9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9" fontId="0" fillId="2" borderId="2" xfId="22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Procenta" xfId="22"/>
  </cellStyles>
  <dxfs count="27"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rgb="FFFF0000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7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4:K33" totalsRowCount="1" headerRowDxfId="26" totalsRowDxfId="23" tableBorderDxfId="24" headerRowBorderDxfId="25" totalsRowBorderDxfId="22">
  <autoFilter ref="A4:K32"/>
  <tableColumns count="11">
    <tableColumn id="1" name="PČ" dataDxfId="21" totalsRowLabel="Celkem" totalsRowDxfId="10"/>
    <tableColumn id="2" name="Zboží (balení se může lišit v rozsahu 5%)" dataDxfId="20" totalsRowDxfId="9"/>
    <tableColumn id="3" name="Balení (může se lišit v rozsahu 5%)" dataDxfId="19" totalsRowDxfId="8"/>
    <tableColumn id="6" name="Přesný název produktu, naceněný dodavatelem" dataDxfId="18" totalsRowDxfId="7"/>
    <tableColumn id="7" name="MJ" dataDxfId="17" totalsRowDxfId="6"/>
    <tableColumn id="8" name="Počet3" dataDxfId="16" totalsRowDxfId="5"/>
    <tableColumn id="9" name="Cena MJ bez DPH***" dataDxfId="15" totalsRowDxfId="4"/>
    <tableColumn id="10" name="Celkem****" dataDxfId="14" totalsRowFunction="sum" totalsRowDxfId="3">
      <calculatedColumnFormula>+Tabulka1[[#This Row],[Počet3]]*G5</calculatedColumnFormula>
    </tableColumn>
    <tableColumn id="4" name="Poček ks v balení" dataDxfId="13" totalsRowDxfId="2"/>
    <tableColumn id="5" name="DPH" dataDxfId="12" totalsRowDxfId="1"/>
    <tableColumn id="11" name="číslo v katalogu dodavatele, jestli existuje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="70" zoomScaleNormal="70" workbookViewId="0" topLeftCell="A1">
      <selection activeCell="D11" sqref="D11"/>
    </sheetView>
  </sheetViews>
  <sheetFormatPr defaultColWidth="9.140625" defaultRowHeight="15"/>
  <cols>
    <col min="2" max="2" width="41.140625" style="1" customWidth="1"/>
    <col min="3" max="3" width="29.57421875" style="1" customWidth="1"/>
    <col min="4" max="4" width="42.28125" style="1" customWidth="1"/>
    <col min="5" max="5" width="13.00390625" style="1" customWidth="1"/>
    <col min="6" max="6" width="12.28125" style="1" customWidth="1"/>
    <col min="7" max="7" width="10.28125" style="1" customWidth="1"/>
    <col min="8" max="8" width="17.57421875" style="1" customWidth="1"/>
    <col min="9" max="9" width="21.28125" style="0" customWidth="1"/>
    <col min="10" max="10" width="22.7109375" style="0" customWidth="1"/>
    <col min="11" max="11" width="45.57421875" style="13" customWidth="1"/>
  </cols>
  <sheetData>
    <row r="1" spans="1:3" ht="24.95" customHeight="1">
      <c r="A1" s="14"/>
      <c r="B1" s="37" t="s">
        <v>26</v>
      </c>
      <c r="C1" s="16" t="s">
        <v>27</v>
      </c>
    </row>
    <row r="2" spans="1:3" ht="24.95" customHeight="1">
      <c r="A2" s="13"/>
      <c r="B2" s="37" t="s">
        <v>28</v>
      </c>
      <c r="C2" s="16"/>
    </row>
    <row r="3" spans="1:3" ht="24.95" customHeight="1">
      <c r="A3" s="13"/>
      <c r="B3" s="38" t="s">
        <v>29</v>
      </c>
      <c r="C3" s="17" t="s">
        <v>30</v>
      </c>
    </row>
    <row r="4" spans="1:11" ht="24.95" customHeight="1">
      <c r="A4" s="18" t="s">
        <v>9</v>
      </c>
      <c r="B4" s="19" t="s">
        <v>42</v>
      </c>
      <c r="C4" s="19" t="s">
        <v>43</v>
      </c>
      <c r="D4" s="20" t="s">
        <v>44</v>
      </c>
      <c r="E4" s="19" t="s">
        <v>5</v>
      </c>
      <c r="F4" s="20" t="s">
        <v>10</v>
      </c>
      <c r="G4" s="20" t="s">
        <v>6</v>
      </c>
      <c r="H4" s="20" t="s">
        <v>7</v>
      </c>
      <c r="I4" s="21" t="s">
        <v>24</v>
      </c>
      <c r="J4" s="21" t="s">
        <v>25</v>
      </c>
      <c r="K4" s="22" t="s">
        <v>31</v>
      </c>
    </row>
    <row r="5" spans="1:11" s="27" customFormat="1" ht="24.95" customHeight="1">
      <c r="A5" s="12">
        <v>1</v>
      </c>
      <c r="B5" s="23" t="s">
        <v>45</v>
      </c>
      <c r="C5" s="24" t="s">
        <v>1</v>
      </c>
      <c r="D5" s="39"/>
      <c r="E5" s="24" t="s">
        <v>0</v>
      </c>
      <c r="F5" s="25">
        <v>2000</v>
      </c>
      <c r="G5" s="40"/>
      <c r="H5" s="26">
        <f>+Tabulka1[[#This Row],[Počet3]]*G5</f>
        <v>0</v>
      </c>
      <c r="I5" s="42"/>
      <c r="J5" s="43"/>
      <c r="K5" s="44"/>
    </row>
    <row r="6" spans="1:11" s="27" customFormat="1" ht="24.95" customHeight="1">
      <c r="A6" s="12">
        <v>2</v>
      </c>
      <c r="B6" s="23" t="s">
        <v>46</v>
      </c>
      <c r="C6" s="24" t="s">
        <v>1</v>
      </c>
      <c r="D6" s="39"/>
      <c r="E6" s="24" t="s">
        <v>0</v>
      </c>
      <c r="F6" s="25">
        <v>2000</v>
      </c>
      <c r="G6" s="40"/>
      <c r="H6" s="26">
        <f>+Tabulka1[[#This Row],[Počet3]]*G6</f>
        <v>0</v>
      </c>
      <c r="I6" s="42"/>
      <c r="J6" s="43"/>
      <c r="K6" s="44"/>
    </row>
    <row r="7" spans="1:11" s="27" customFormat="1" ht="24.95" customHeight="1">
      <c r="A7" s="12">
        <v>3</v>
      </c>
      <c r="B7" s="23" t="s">
        <v>47</v>
      </c>
      <c r="C7" s="28" t="s">
        <v>2</v>
      </c>
      <c r="D7" s="39"/>
      <c r="E7" s="24" t="s">
        <v>0</v>
      </c>
      <c r="F7" s="25">
        <v>2000</v>
      </c>
      <c r="G7" s="40"/>
      <c r="H7" s="26">
        <f>+Tabulka1[[#This Row],[Počet3]]*G7</f>
        <v>0</v>
      </c>
      <c r="I7" s="42"/>
      <c r="J7" s="43"/>
      <c r="K7" s="44"/>
    </row>
    <row r="8" spans="1:11" s="27" customFormat="1" ht="24.95" customHeight="1">
      <c r="A8" s="12">
        <v>4</v>
      </c>
      <c r="B8" s="23" t="s">
        <v>48</v>
      </c>
      <c r="C8" s="28" t="s">
        <v>2</v>
      </c>
      <c r="D8" s="39"/>
      <c r="E8" s="24" t="s">
        <v>0</v>
      </c>
      <c r="F8" s="25">
        <v>2000</v>
      </c>
      <c r="G8" s="40"/>
      <c r="H8" s="26">
        <f>+Tabulka1[[#This Row],[Počet3]]*G8</f>
        <v>0</v>
      </c>
      <c r="I8" s="42"/>
      <c r="J8" s="43"/>
      <c r="K8" s="44"/>
    </row>
    <row r="9" spans="1:11" s="27" customFormat="1" ht="24.95" customHeight="1">
      <c r="A9" s="12">
        <v>5</v>
      </c>
      <c r="B9" s="23" t="s">
        <v>49</v>
      </c>
      <c r="C9" s="28" t="s">
        <v>3</v>
      </c>
      <c r="D9" s="39"/>
      <c r="E9" s="24" t="s">
        <v>0</v>
      </c>
      <c r="F9" s="25">
        <v>2000</v>
      </c>
      <c r="G9" s="40"/>
      <c r="H9" s="26">
        <f>+Tabulka1[[#This Row],[Počet3]]*G9</f>
        <v>0</v>
      </c>
      <c r="I9" s="42"/>
      <c r="J9" s="43"/>
      <c r="K9" s="44"/>
    </row>
    <row r="10" spans="1:11" s="27" customFormat="1" ht="24.95" customHeight="1">
      <c r="A10" s="12">
        <v>6</v>
      </c>
      <c r="B10" s="23" t="s">
        <v>50</v>
      </c>
      <c r="C10" s="28" t="s">
        <v>3</v>
      </c>
      <c r="D10" s="39"/>
      <c r="E10" s="24" t="s">
        <v>0</v>
      </c>
      <c r="F10" s="25">
        <v>2000</v>
      </c>
      <c r="G10" s="40"/>
      <c r="H10" s="26">
        <f>+Tabulka1[[#This Row],[Počet3]]*G10</f>
        <v>0</v>
      </c>
      <c r="I10" s="42"/>
      <c r="J10" s="43"/>
      <c r="K10" s="44"/>
    </row>
    <row r="11" spans="1:11" s="27" customFormat="1" ht="24.95" customHeight="1">
      <c r="A11" s="12">
        <v>7</v>
      </c>
      <c r="B11" s="23" t="s">
        <v>32</v>
      </c>
      <c r="C11" s="28" t="s">
        <v>1</v>
      </c>
      <c r="D11" s="39"/>
      <c r="E11" s="24" t="s">
        <v>0</v>
      </c>
      <c r="F11" s="25">
        <v>2000</v>
      </c>
      <c r="G11" s="40"/>
      <c r="H11" s="26">
        <f>+Tabulka1[[#This Row],[Počet3]]*G11</f>
        <v>0</v>
      </c>
      <c r="I11" s="42"/>
      <c r="J11" s="43"/>
      <c r="K11" s="44"/>
    </row>
    <row r="12" spans="1:11" s="27" customFormat="1" ht="24.95" customHeight="1">
      <c r="A12" s="12">
        <v>8</v>
      </c>
      <c r="B12" s="23" t="s">
        <v>33</v>
      </c>
      <c r="C12" s="28" t="s">
        <v>1</v>
      </c>
      <c r="D12" s="39"/>
      <c r="E12" s="24" t="s">
        <v>0</v>
      </c>
      <c r="F12" s="25">
        <v>2000</v>
      </c>
      <c r="G12" s="40"/>
      <c r="H12" s="26">
        <f>+Tabulka1[[#This Row],[Počet3]]*G12</f>
        <v>0</v>
      </c>
      <c r="I12" s="42"/>
      <c r="J12" s="43"/>
      <c r="K12" s="44"/>
    </row>
    <row r="13" spans="1:11" s="27" customFormat="1" ht="24.95" customHeight="1">
      <c r="A13" s="12">
        <v>9</v>
      </c>
      <c r="B13" s="23" t="s">
        <v>34</v>
      </c>
      <c r="C13" s="28" t="s">
        <v>2</v>
      </c>
      <c r="D13" s="39"/>
      <c r="E13" s="24" t="s">
        <v>0</v>
      </c>
      <c r="F13" s="25">
        <v>2000</v>
      </c>
      <c r="G13" s="40"/>
      <c r="H13" s="26">
        <f>+Tabulka1[[#This Row],[Počet3]]*G13</f>
        <v>0</v>
      </c>
      <c r="I13" s="42"/>
      <c r="J13" s="43"/>
      <c r="K13" s="44"/>
    </row>
    <row r="14" spans="1:11" s="27" customFormat="1" ht="24.95" customHeight="1">
      <c r="A14" s="12">
        <v>10</v>
      </c>
      <c r="B14" s="23" t="s">
        <v>35</v>
      </c>
      <c r="C14" s="28" t="s">
        <v>2</v>
      </c>
      <c r="D14" s="39"/>
      <c r="E14" s="24" t="s">
        <v>0</v>
      </c>
      <c r="F14" s="25">
        <v>2000</v>
      </c>
      <c r="G14" s="40"/>
      <c r="H14" s="26">
        <f>+Tabulka1[[#This Row],[Počet3]]*G14</f>
        <v>0</v>
      </c>
      <c r="I14" s="42"/>
      <c r="J14" s="43"/>
      <c r="K14" s="44"/>
    </row>
    <row r="15" spans="1:11" s="27" customFormat="1" ht="24.95" customHeight="1">
      <c r="A15" s="12">
        <v>11</v>
      </c>
      <c r="B15" s="23" t="s">
        <v>51</v>
      </c>
      <c r="C15" s="24" t="s">
        <v>2</v>
      </c>
      <c r="D15" s="39"/>
      <c r="E15" s="24" t="s">
        <v>0</v>
      </c>
      <c r="F15" s="25">
        <v>2000</v>
      </c>
      <c r="G15" s="40"/>
      <c r="H15" s="26">
        <f>+Tabulka1[[#This Row],[Počet3]]*G15</f>
        <v>0</v>
      </c>
      <c r="I15" s="42"/>
      <c r="J15" s="43"/>
      <c r="K15" s="44"/>
    </row>
    <row r="16" spans="1:11" s="27" customFormat="1" ht="24.95" customHeight="1">
      <c r="A16" s="12">
        <v>12</v>
      </c>
      <c r="B16" s="23" t="s">
        <v>52</v>
      </c>
      <c r="C16" s="24" t="s">
        <v>8</v>
      </c>
      <c r="D16" s="39"/>
      <c r="E16" s="24" t="s">
        <v>0</v>
      </c>
      <c r="F16" s="25">
        <v>2000</v>
      </c>
      <c r="G16" s="40"/>
      <c r="H16" s="26">
        <f>+Tabulka1[[#This Row],[Počet3]]*G16</f>
        <v>0</v>
      </c>
      <c r="I16" s="42"/>
      <c r="J16" s="43"/>
      <c r="K16" s="44"/>
    </row>
    <row r="17" spans="1:11" s="27" customFormat="1" ht="24.95" customHeight="1">
      <c r="A17" s="12">
        <v>13</v>
      </c>
      <c r="B17" s="23" t="s">
        <v>53</v>
      </c>
      <c r="C17" s="24" t="s">
        <v>8</v>
      </c>
      <c r="D17" s="39"/>
      <c r="E17" s="24" t="s">
        <v>0</v>
      </c>
      <c r="F17" s="25">
        <v>2000</v>
      </c>
      <c r="G17" s="40"/>
      <c r="H17" s="26">
        <f>+Tabulka1[[#This Row],[Počet3]]*G17</f>
        <v>0</v>
      </c>
      <c r="I17" s="42"/>
      <c r="J17" s="43"/>
      <c r="K17" s="44"/>
    </row>
    <row r="18" spans="1:11" s="27" customFormat="1" ht="24.95" customHeight="1">
      <c r="A18" s="12">
        <v>14</v>
      </c>
      <c r="B18" s="23" t="s">
        <v>36</v>
      </c>
      <c r="C18" s="24" t="s">
        <v>2</v>
      </c>
      <c r="D18" s="39"/>
      <c r="E18" s="24" t="s">
        <v>0</v>
      </c>
      <c r="F18" s="25">
        <v>2000</v>
      </c>
      <c r="G18" s="40"/>
      <c r="H18" s="26">
        <f>+Tabulka1[[#This Row],[Počet3]]*G18</f>
        <v>0</v>
      </c>
      <c r="I18" s="42"/>
      <c r="J18" s="43"/>
      <c r="K18" s="44"/>
    </row>
    <row r="19" spans="1:11" s="27" customFormat="1" ht="24.95" customHeight="1">
      <c r="A19" s="12">
        <v>15</v>
      </c>
      <c r="B19" s="23" t="s">
        <v>37</v>
      </c>
      <c r="C19" s="24" t="s">
        <v>4</v>
      </c>
      <c r="D19" s="39"/>
      <c r="E19" s="24" t="s">
        <v>0</v>
      </c>
      <c r="F19" s="25">
        <v>2000</v>
      </c>
      <c r="G19" s="40"/>
      <c r="H19" s="26">
        <f>+Tabulka1[[#This Row],[Počet3]]*G19</f>
        <v>0</v>
      </c>
      <c r="I19" s="42"/>
      <c r="J19" s="43"/>
      <c r="K19" s="44"/>
    </row>
    <row r="20" spans="1:11" s="27" customFormat="1" ht="24.95" customHeight="1">
      <c r="A20" s="12">
        <v>16</v>
      </c>
      <c r="B20" s="23" t="s">
        <v>38</v>
      </c>
      <c r="C20" s="24" t="s">
        <v>2</v>
      </c>
      <c r="D20" s="39"/>
      <c r="E20" s="24" t="s">
        <v>0</v>
      </c>
      <c r="F20" s="25">
        <v>2000</v>
      </c>
      <c r="G20" s="40"/>
      <c r="H20" s="26">
        <f>+Tabulka1[[#This Row],[Počet3]]*G20</f>
        <v>0</v>
      </c>
      <c r="I20" s="42"/>
      <c r="J20" s="43"/>
      <c r="K20" s="44"/>
    </row>
    <row r="21" spans="1:11" s="27" customFormat="1" ht="24.95" customHeight="1">
      <c r="A21" s="12">
        <v>17</v>
      </c>
      <c r="B21" s="23" t="s">
        <v>16</v>
      </c>
      <c r="C21" s="24" t="s">
        <v>12</v>
      </c>
      <c r="D21" s="39"/>
      <c r="E21" s="24" t="s">
        <v>0</v>
      </c>
      <c r="F21" s="25">
        <v>2000</v>
      </c>
      <c r="G21" s="41"/>
      <c r="H21" s="26">
        <f>+Tabulka1[[#This Row],[Počet3]]*G21</f>
        <v>0</v>
      </c>
      <c r="I21" s="42"/>
      <c r="J21" s="43"/>
      <c r="K21" s="44"/>
    </row>
    <row r="22" spans="1:11" s="27" customFormat="1" ht="24.95" customHeight="1">
      <c r="A22" s="12">
        <v>18</v>
      </c>
      <c r="B22" s="23" t="s">
        <v>17</v>
      </c>
      <c r="C22" s="24" t="s">
        <v>12</v>
      </c>
      <c r="D22" s="39"/>
      <c r="E22" s="24" t="s">
        <v>0</v>
      </c>
      <c r="F22" s="25">
        <v>2000</v>
      </c>
      <c r="G22" s="41"/>
      <c r="H22" s="26">
        <f>+Tabulka1[[#This Row],[Počet3]]*G22</f>
        <v>0</v>
      </c>
      <c r="I22" s="42"/>
      <c r="J22" s="43"/>
      <c r="K22" s="44"/>
    </row>
    <row r="23" spans="1:11" s="27" customFormat="1" ht="24.95" customHeight="1">
      <c r="A23" s="12">
        <v>19</v>
      </c>
      <c r="B23" s="23" t="s">
        <v>14</v>
      </c>
      <c r="C23" s="24" t="s">
        <v>12</v>
      </c>
      <c r="D23" s="39"/>
      <c r="E23" s="24" t="s">
        <v>0</v>
      </c>
      <c r="F23" s="25">
        <v>2000</v>
      </c>
      <c r="G23" s="41"/>
      <c r="H23" s="26">
        <f>+Tabulka1[[#This Row],[Počet3]]*G23</f>
        <v>0</v>
      </c>
      <c r="I23" s="42"/>
      <c r="J23" s="43"/>
      <c r="K23" s="44"/>
    </row>
    <row r="24" spans="1:11" s="27" customFormat="1" ht="24.95" customHeight="1">
      <c r="A24" s="12">
        <v>20</v>
      </c>
      <c r="B24" s="23" t="s">
        <v>15</v>
      </c>
      <c r="C24" s="24" t="s">
        <v>12</v>
      </c>
      <c r="D24" s="39"/>
      <c r="E24" s="24" t="s">
        <v>0</v>
      </c>
      <c r="F24" s="25">
        <v>2000</v>
      </c>
      <c r="G24" s="41"/>
      <c r="H24" s="26">
        <f>+Tabulka1[[#This Row],[Počet3]]*G24</f>
        <v>0</v>
      </c>
      <c r="I24" s="42"/>
      <c r="J24" s="43"/>
      <c r="K24" s="44"/>
    </row>
    <row r="25" spans="1:11" s="27" customFormat="1" ht="24.95" customHeight="1">
      <c r="A25" s="12">
        <v>21</v>
      </c>
      <c r="B25" s="23" t="s">
        <v>18</v>
      </c>
      <c r="C25" s="24" t="s">
        <v>13</v>
      </c>
      <c r="D25" s="39"/>
      <c r="E25" s="24" t="s">
        <v>0</v>
      </c>
      <c r="F25" s="25">
        <v>2000</v>
      </c>
      <c r="G25" s="41"/>
      <c r="H25" s="26">
        <f>+Tabulka1[[#This Row],[Počet3]]*G25</f>
        <v>0</v>
      </c>
      <c r="I25" s="42"/>
      <c r="J25" s="43"/>
      <c r="K25" s="44"/>
    </row>
    <row r="26" spans="1:11" s="27" customFormat="1" ht="24.95" customHeight="1">
      <c r="A26" s="12">
        <v>22</v>
      </c>
      <c r="B26" s="23" t="s">
        <v>19</v>
      </c>
      <c r="C26" s="24" t="s">
        <v>13</v>
      </c>
      <c r="D26" s="39"/>
      <c r="E26" s="24" t="s">
        <v>0</v>
      </c>
      <c r="F26" s="25">
        <v>2000</v>
      </c>
      <c r="G26" s="41"/>
      <c r="H26" s="26">
        <f>+Tabulka1[[#This Row],[Počet3]]*G26</f>
        <v>0</v>
      </c>
      <c r="I26" s="42"/>
      <c r="J26" s="43"/>
      <c r="K26" s="44"/>
    </row>
    <row r="27" spans="1:11" s="27" customFormat="1" ht="24.95" customHeight="1">
      <c r="A27" s="12">
        <v>23</v>
      </c>
      <c r="B27" s="23" t="s">
        <v>20</v>
      </c>
      <c r="C27" s="24" t="s">
        <v>13</v>
      </c>
      <c r="D27" s="39"/>
      <c r="E27" s="24" t="s">
        <v>0</v>
      </c>
      <c r="F27" s="25">
        <v>2000</v>
      </c>
      <c r="G27" s="41"/>
      <c r="H27" s="26">
        <f>+Tabulka1[[#This Row],[Počet3]]*G27</f>
        <v>0</v>
      </c>
      <c r="I27" s="42"/>
      <c r="J27" s="43"/>
      <c r="K27" s="44"/>
    </row>
    <row r="28" spans="1:11" s="27" customFormat="1" ht="24.95" customHeight="1">
      <c r="A28" s="12">
        <v>24</v>
      </c>
      <c r="B28" s="23" t="s">
        <v>21</v>
      </c>
      <c r="C28" s="24" t="s">
        <v>13</v>
      </c>
      <c r="D28" s="39"/>
      <c r="E28" s="24" t="s">
        <v>0</v>
      </c>
      <c r="F28" s="25">
        <v>2000</v>
      </c>
      <c r="G28" s="41"/>
      <c r="H28" s="26">
        <f>+Tabulka1[[#This Row],[Počet3]]*G28</f>
        <v>0</v>
      </c>
      <c r="I28" s="42"/>
      <c r="J28" s="43"/>
      <c r="K28" s="44"/>
    </row>
    <row r="29" spans="1:11" s="27" customFormat="1" ht="24.95" customHeight="1">
      <c r="A29" s="12">
        <v>25</v>
      </c>
      <c r="B29" s="23" t="s">
        <v>39</v>
      </c>
      <c r="C29" s="24" t="s">
        <v>12</v>
      </c>
      <c r="D29" s="39"/>
      <c r="E29" s="24" t="s">
        <v>0</v>
      </c>
      <c r="F29" s="25">
        <v>2000</v>
      </c>
      <c r="G29" s="41"/>
      <c r="H29" s="26">
        <f>+Tabulka1[[#This Row],[Počet3]]*G29</f>
        <v>0</v>
      </c>
      <c r="I29" s="42"/>
      <c r="J29" s="43"/>
      <c r="K29" s="44"/>
    </row>
    <row r="30" spans="1:11" s="27" customFormat="1" ht="24.95" customHeight="1">
      <c r="A30" s="12">
        <v>26</v>
      </c>
      <c r="B30" s="23" t="s">
        <v>40</v>
      </c>
      <c r="C30" s="24" t="s">
        <v>13</v>
      </c>
      <c r="D30" s="39"/>
      <c r="E30" s="24" t="s">
        <v>0</v>
      </c>
      <c r="F30" s="25">
        <v>2000</v>
      </c>
      <c r="G30" s="41"/>
      <c r="H30" s="26">
        <f>+Tabulka1[[#This Row],[Počet3]]*G30</f>
        <v>0</v>
      </c>
      <c r="I30" s="42"/>
      <c r="J30" s="43"/>
      <c r="K30" s="44"/>
    </row>
    <row r="31" spans="1:11" s="27" customFormat="1" ht="24.95" customHeight="1">
      <c r="A31" s="12">
        <v>27</v>
      </c>
      <c r="B31" s="23" t="s">
        <v>41</v>
      </c>
      <c r="C31" s="28" t="s">
        <v>2</v>
      </c>
      <c r="D31" s="39"/>
      <c r="E31" s="24" t="s">
        <v>0</v>
      </c>
      <c r="F31" s="25">
        <v>2000</v>
      </c>
      <c r="G31" s="41"/>
      <c r="H31" s="26">
        <f>+Tabulka1[[#This Row],[Počet3]]*G31</f>
        <v>0</v>
      </c>
      <c r="I31" s="42"/>
      <c r="J31" s="43"/>
      <c r="K31" s="44"/>
    </row>
    <row r="32" spans="1:13" s="27" customFormat="1" ht="24.95" customHeight="1">
      <c r="A32" s="12">
        <v>28</v>
      </c>
      <c r="B32" s="23" t="s">
        <v>23</v>
      </c>
      <c r="C32" s="28" t="s">
        <v>22</v>
      </c>
      <c r="D32" s="39"/>
      <c r="E32" s="24" t="s">
        <v>0</v>
      </c>
      <c r="F32" s="25">
        <v>8</v>
      </c>
      <c r="G32" s="41"/>
      <c r="H32" s="26">
        <f>+Tabulka1[[#This Row],[Počet3]]*G32</f>
        <v>0</v>
      </c>
      <c r="I32" s="42"/>
      <c r="J32" s="43"/>
      <c r="K32" s="44"/>
      <c r="L32" s="29"/>
      <c r="M32" s="29"/>
    </row>
    <row r="33" spans="1:13" s="27" customFormat="1" ht="24.95" customHeight="1">
      <c r="A33" s="30" t="s">
        <v>11</v>
      </c>
      <c r="B33" s="31"/>
      <c r="C33" s="32"/>
      <c r="D33" s="33"/>
      <c r="E33" s="32"/>
      <c r="F33" s="32"/>
      <c r="G33" s="32"/>
      <c r="H33" s="34">
        <f>SUBTOTAL(109,[Celkem****])</f>
        <v>0</v>
      </c>
      <c r="I33" s="32"/>
      <c r="J33" s="32"/>
      <c r="K33" s="35"/>
      <c r="L33" s="36"/>
      <c r="M33" s="8"/>
    </row>
    <row r="34" spans="2:13" ht="15">
      <c r="B34" s="10"/>
      <c r="C34" s="10"/>
      <c r="D34" s="10"/>
      <c r="E34" s="10"/>
      <c r="F34" s="10"/>
      <c r="G34" s="10"/>
      <c r="H34" s="10"/>
      <c r="I34" s="11"/>
      <c r="J34" s="11"/>
      <c r="K34" s="11"/>
      <c r="L34" s="11"/>
      <c r="M34" s="11"/>
    </row>
    <row r="35" spans="2:11" ht="15">
      <c r="B35" s="2"/>
      <c r="C35"/>
      <c r="I35" s="7"/>
      <c r="J35" s="6"/>
      <c r="K35" s="7"/>
    </row>
    <row r="36" spans="2:11" ht="15">
      <c r="B36" s="15"/>
      <c r="C36" s="9"/>
      <c r="D36" s="9"/>
      <c r="E36" s="9"/>
      <c r="F36" s="9"/>
      <c r="G36" s="9"/>
      <c r="H36" s="9"/>
      <c r="I36" s="11"/>
      <c r="J36" s="11"/>
      <c r="K36" s="11"/>
    </row>
    <row r="37" spans="2:8" ht="15">
      <c r="B37" s="11"/>
      <c r="C37" s="4"/>
      <c r="D37" s="3"/>
      <c r="E37" s="5"/>
      <c r="F37" s="5"/>
      <c r="G37" s="5"/>
      <c r="H37" s="5"/>
    </row>
    <row r="38" spans="2:8" ht="15">
      <c r="B38" s="11"/>
      <c r="C38" s="11"/>
      <c r="D38" s="11"/>
      <c r="E38" s="11"/>
      <c r="F38" s="11"/>
      <c r="G38" s="11"/>
      <c r="H38" s="11"/>
    </row>
    <row r="39" spans="3:8" ht="15">
      <c r="C39" s="6"/>
      <c r="D39" s="7"/>
      <c r="E39" s="7"/>
      <c r="F39" s="7"/>
      <c r="G39" s="7"/>
      <c r="H39" s="7"/>
    </row>
    <row r="40" spans="3:8" ht="15">
      <c r="C40" s="11"/>
      <c r="D40" s="11"/>
      <c r="E40" s="11"/>
      <c r="F40" s="11"/>
      <c r="G40" s="11"/>
      <c r="H40" s="11"/>
    </row>
  </sheetData>
  <sheetProtection algorithmName="SHA-512" hashValue="yaP1eji1a9j/VG4/QSafRmJAI5FjztLZJKwz/DmVVZ/DJE2Z1rW2OjOjb3zWAmYMhkSXKcpcgzkTu+mAirH8xg==" saltValue="yc/dgVMQaknBYD6M0wOkWQ==" spinCount="100000" sheet="1" objects="1" scenarios="1"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Slováková Daniela</cp:lastModifiedBy>
  <cp:lastPrinted>2022-01-12T14:26:19Z</cp:lastPrinted>
  <dcterms:created xsi:type="dcterms:W3CDTF">2021-02-01T12:13:58Z</dcterms:created>
  <dcterms:modified xsi:type="dcterms:W3CDTF">2023-10-07T09:43:34Z</dcterms:modified>
  <cp:category/>
  <cp:version/>
  <cp:contentType/>
  <cp:contentStatus/>
</cp:coreProperties>
</file>