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4016" tabRatio="665" activeTab="0"/>
  </bookViews>
  <sheets>
    <sheet name="Nabídková cena" sheetId="9" r:id="rId1"/>
    <sheet name="1 Notebook" sheetId="1" r:id="rId2"/>
  </sheets>
  <definedNames>
    <definedName name="_xlnm.Print_Area" localSheetId="0">'Nabídková cena'!$A$1:$I$18</definedName>
  </definedNames>
  <calcPr calcId="191029"/>
  <extLst/>
</workbook>
</file>

<file path=xl/sharedStrings.xml><?xml version="1.0" encoding="utf-8"?>
<sst xmlns="http://schemas.openxmlformats.org/spreadsheetml/2006/main" count="90" uniqueCount="75">
  <si>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</si>
  <si>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</si>
  <si>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</si>
  <si>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</si>
  <si>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</si>
  <si>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</si>
  <si>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</si>
  <si>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Baterie</t>
  </si>
  <si>
    <t>Rozhraní</t>
  </si>
  <si>
    <t>Fyzické charakteristiky a barevné provedení</t>
  </si>
  <si>
    <t>Další informace</t>
  </si>
  <si>
    <t>pevný parametr</t>
  </si>
  <si>
    <t>Úhlopříčka displeje ["]: </t>
  </si>
  <si>
    <t>Rozlišení displeje: </t>
  </si>
  <si>
    <t>Velikost operační paměti [GB]: </t>
  </si>
  <si>
    <t>Typ pevného disku: </t>
  </si>
  <si>
    <t>SSD</t>
  </si>
  <si>
    <t>Počet jader procesoru:</t>
  </si>
  <si>
    <t>Operační systém: </t>
  </si>
  <si>
    <t>Druh grafické karty: </t>
  </si>
  <si>
    <t>Integrovaná</t>
  </si>
  <si>
    <t>Optická mechanika: </t>
  </si>
  <si>
    <t>Kapacita SSD [GB]: </t>
  </si>
  <si>
    <t>Layout: </t>
  </si>
  <si>
    <t>Numerická klávesnice: </t>
  </si>
  <si>
    <t>Bluetooth verze: </t>
  </si>
  <si>
    <t>Typ síťové karty: </t>
  </si>
  <si>
    <t>Wi-Fi standardy: </t>
  </si>
  <si>
    <t>Baterie: </t>
  </si>
  <si>
    <t>ano</t>
  </si>
  <si>
    <t>Obsah balení:</t>
  </si>
  <si>
    <t>Hmotnost [kg]: </t>
  </si>
  <si>
    <t>Technická specifikace</t>
  </si>
  <si>
    <t>Typ displeje: </t>
  </si>
  <si>
    <t>minimální 
požadovaný parametr</t>
  </si>
  <si>
    <t>číslo položky</t>
  </si>
  <si>
    <t xml:space="preserve"> Kč DPH 21 %</t>
  </si>
  <si>
    <t>Celková cena 
Kč vč. DPH</t>
  </si>
  <si>
    <t>ne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</si>
  <si>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</si>
  <si>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</si>
  <si>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</si>
  <si>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</si>
  <si>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</si>
  <si>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Notebook:</t>
  </si>
  <si>
    <t>Počet</t>
  </si>
  <si>
    <t>macOS</t>
  </si>
  <si>
    <t>Architektura procesoru: </t>
  </si>
  <si>
    <t>ARM, 64-bit</t>
  </si>
  <si>
    <t>5.0</t>
  </si>
  <si>
    <t>WLAN</t>
  </si>
  <si>
    <t>a/b/g/n/ac/ax (Wi-Fi 6)</t>
  </si>
  <si>
    <t>Thunderbolt 3/USB Type-C (s podporou DisplayPort):</t>
  </si>
  <si>
    <t>Počet konektorů Thunderbolt/USB Type-C: </t>
  </si>
  <si>
    <t>49Wh</t>
  </si>
  <si>
    <t>Udávaná výdrž až [h]:</t>
  </si>
  <si>
    <t>Vestavěný mikrofon a webkamera:</t>
  </si>
  <si>
    <t>Možnost připojení sluchátek/mikrofonu (3,5 mm jack):</t>
  </si>
  <si>
    <t>max 2 kg</t>
  </si>
  <si>
    <t>Typ procesoru</t>
  </si>
  <si>
    <t>M2 Pro</t>
  </si>
  <si>
    <t> Napájecí adaptér 96W, Notebook</t>
  </si>
  <si>
    <t>12 CPU/19 GPU</t>
  </si>
  <si>
    <t>Liquid Retina XDR</t>
  </si>
  <si>
    <t>mezinárodní EN + Touch ID</t>
  </si>
  <si>
    <t>3024 x 1964</t>
  </si>
  <si>
    <t xml:space="preserve">TABULKA NABÍDKOVÉ CENY </t>
  </si>
  <si>
    <t>V …………………………. dne …………….2023</t>
  </si>
  <si>
    <t>B) doplnění označení nabízeného modelu (např. part number)</t>
  </si>
  <si>
    <t>C) doplnění specifikace jednotlivých položek tabulky obsažené v listech tohoto sešitu.</t>
  </si>
  <si>
    <t>Cena 1 ks  
Kč bez DPH</t>
  </si>
  <si>
    <t>Celková cena 
Kč bez DPH</t>
  </si>
  <si>
    <t>Č. faktury</t>
  </si>
  <si>
    <t>NABÍZENÝ MODEL:
………………………………………..
Part. Number: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</si>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</sst>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8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70" zoomScaleNormal="70" workbookViewId="0" topLeftCell="A1">
      <selection activeCell="E4" sqref="E4"/>
    </sheetView>
  </sheetViews>
  <sheetFormatPr defaultColWidth="8.7109375" defaultRowHeight="15"/>
  <cols>
    <col min="1" max="1" width="9.28125" style="8" customWidth="1"/>
    <col min="2" max="2" width="32.28125" style="8" customWidth="1"/>
    <col min="3" max="3" width="18.7109375" style="8" customWidth="1"/>
    <col min="4" max="4" width="18.140625" style="8" customWidth="1"/>
    <col min="5" max="5" width="19.421875" style="8" customWidth="1"/>
    <col min="6" max="6" width="16.7109375" style="8" customWidth="1"/>
    <col min="7" max="7" width="18.28125" style="8" customWidth="1"/>
    <col min="8" max="8" width="3.140625" style="8" customWidth="1"/>
    <col min="9" max="9" width="12.28125" style="8" customWidth="1"/>
    <col min="10" max="16384" width="8.7109375" style="8" customWidth="1"/>
  </cols>
  <sheetData>
    <row r="1" spans="1:9" ht="52.5" customHeight="1">
      <c r="A1" s="10" t="s">
        <v>66</v>
      </c>
      <c r="B1" s="11"/>
      <c r="C1" s="11"/>
      <c r="D1" s="11"/>
      <c r="E1" s="11"/>
      <c r="F1" s="11"/>
      <c r="G1" s="11"/>
      <c r="H1" s="12"/>
      <c r="I1" s="12"/>
    </row>
    <row r="2" spans="1:9" ht="15">
      <c r="A2" s="12"/>
      <c r="B2" s="12"/>
      <c r="C2" s="12"/>
      <c r="D2" s="12"/>
      <c r="E2" s="12"/>
      <c r="F2" s="12"/>
      <c r="G2" s="12"/>
      <c r="H2" s="12"/>
      <c r="I2" s="12"/>
    </row>
    <row r="3" spans="1:9" ht="64.05" customHeight="1">
      <c r="A3" s="13" t="s">
        <v>35</v>
      </c>
      <c r="B3" s="14" t="s">
        <v>39</v>
      </c>
      <c r="C3" s="13" t="s">
        <v>45</v>
      </c>
      <c r="D3" s="13" t="s">
        <v>70</v>
      </c>
      <c r="E3" s="13" t="s">
        <v>71</v>
      </c>
      <c r="F3" s="13" t="s">
        <v>36</v>
      </c>
      <c r="G3" s="13" t="s">
        <v>37</v>
      </c>
      <c r="H3" s="12"/>
      <c r="I3" s="13" t="s">
        <v>72</v>
      </c>
    </row>
    <row r="4" spans="1:9" ht="75" customHeight="1">
      <c r="A4" s="15">
        <v>1</v>
      </c>
      <c r="B4" s="9" t="s">
        <v>44</v>
      </c>
      <c r="C4" s="16">
        <v>1</v>
      </c>
      <c r="D4" s="5"/>
      <c r="E4" s="17">
        <f>C4*D4</f>
        <v>0</v>
      </c>
      <c r="F4" s="17">
        <f>E4*0.21</f>
        <v>0</v>
      </c>
      <c r="G4" s="17">
        <f>E4+F4</f>
        <v>0</v>
      </c>
      <c r="H4" s="12"/>
      <c r="I4" s="15">
        <v>902230046</v>
      </c>
    </row>
    <row r="5" spans="1:8" ht="15.6" customHeight="1">
      <c r="A5" s="12"/>
      <c r="B5" s="12"/>
      <c r="C5" s="12"/>
      <c r="D5" s="12"/>
      <c r="E5" s="12"/>
      <c r="F5" s="12"/>
      <c r="G5" s="12"/>
      <c r="H5" s="12"/>
    </row>
    <row r="6" spans="1:8" ht="108.6" customHeight="1">
      <c r="A6" s="12"/>
      <c r="B6" s="18" t="s">
        <v>74</v>
      </c>
      <c r="C6" s="18"/>
      <c r="D6" s="18"/>
      <c r="E6" s="18"/>
      <c r="F6" s="18"/>
      <c r="G6" s="18"/>
      <c r="H6" s="12"/>
    </row>
    <row r="7" spans="1:8" ht="19.8" customHeight="1">
      <c r="A7" s="12"/>
      <c r="B7" s="12"/>
      <c r="C7" s="12"/>
      <c r="D7" s="12"/>
      <c r="E7" s="12"/>
      <c r="F7" s="12"/>
      <c r="G7" s="12"/>
      <c r="H7" s="12"/>
    </row>
    <row r="8" spans="1:8" ht="18">
      <c r="A8" s="12"/>
      <c r="B8" s="19" t="s">
        <v>40</v>
      </c>
      <c r="C8" s="19"/>
      <c r="D8" s="19"/>
      <c r="E8" s="19"/>
      <c r="F8" s="12"/>
      <c r="G8" s="12"/>
      <c r="H8" s="12"/>
    </row>
    <row r="9" spans="1:8" ht="18">
      <c r="A9" s="12"/>
      <c r="B9" s="19" t="s">
        <v>43</v>
      </c>
      <c r="C9" s="19"/>
      <c r="D9" s="19"/>
      <c r="E9" s="19"/>
      <c r="F9" s="12"/>
      <c r="G9" s="12"/>
      <c r="H9" s="12"/>
    </row>
    <row r="10" spans="1:8" ht="18">
      <c r="A10" s="12"/>
      <c r="B10" s="19" t="s">
        <v>68</v>
      </c>
      <c r="C10" s="19"/>
      <c r="D10" s="19"/>
      <c r="E10" s="19"/>
      <c r="F10" s="12"/>
      <c r="G10" s="12"/>
      <c r="H10" s="12"/>
    </row>
    <row r="11" spans="1:8" ht="18">
      <c r="A11" s="12"/>
      <c r="B11" s="19" t="s">
        <v>69</v>
      </c>
      <c r="C11" s="19"/>
      <c r="D11" s="19"/>
      <c r="E11" s="19"/>
      <c r="F11" s="12"/>
      <c r="G11" s="12"/>
      <c r="H11" s="12"/>
    </row>
    <row r="13" spans="2:3" ht="15.6">
      <c r="B13" s="6" t="s">
        <v>67</v>
      </c>
      <c r="C13" s="7"/>
    </row>
    <row r="15" ht="15">
      <c r="B15" s="8" t="s">
        <v>41</v>
      </c>
    </row>
    <row r="16" ht="15">
      <c r="B16" s="8" t="s">
        <v>42</v>
      </c>
    </row>
  </sheetData>
  <sheetProtection algorithmName="SHA-512" hashValue="7Jw5y5jwlJTfdrW+JKqMtJQ6Nk4yCmeOipb9MD8jWowTJiHNU6flygxqITrIq4q9kau4HOx6wO7U4m4OD43tdQ==" saltValue="LKDSr2yxkoq4r4gr9VaaYQ==" spinCount="100000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zoomScale="85" zoomScaleNormal="85" workbookViewId="0" topLeftCell="A1">
      <selection activeCell="G7" sqref="G7"/>
    </sheetView>
  </sheetViews>
  <sheetFormatPr defaultColWidth="8.7109375" defaultRowHeight="15"/>
  <cols>
    <col min="1" max="1" width="30.421875" style="21" customWidth="1"/>
    <col min="2" max="2" width="19.421875" style="21" customWidth="1"/>
    <col min="3" max="3" width="20.7109375" style="21" customWidth="1"/>
    <col min="4" max="4" width="2.421875" style="21" customWidth="1"/>
    <col min="5" max="5" width="35.140625" style="21" customWidth="1"/>
    <col min="6" max="6" width="19.421875" style="21" customWidth="1"/>
    <col min="7" max="7" width="50.7109375" style="21" customWidth="1"/>
    <col min="8" max="16384" width="8.7109375" style="21" customWidth="1"/>
  </cols>
  <sheetData>
    <row r="1" spans="1:5" ht="55.5" customHeight="1">
      <c r="A1" s="23"/>
      <c r="B1" s="24"/>
      <c r="C1" s="25"/>
      <c r="D1" s="20"/>
      <c r="E1" s="1" t="s">
        <v>73</v>
      </c>
    </row>
    <row r="2" spans="1:5" ht="43.05" customHeight="1">
      <c r="A2" s="26" t="s">
        <v>32</v>
      </c>
      <c r="B2" s="26" t="s">
        <v>11</v>
      </c>
      <c r="C2" s="26" t="s">
        <v>34</v>
      </c>
      <c r="E2" s="2" t="s">
        <v>32</v>
      </c>
    </row>
    <row r="3" spans="1:5" ht="15">
      <c r="A3" s="27" t="s">
        <v>0</v>
      </c>
      <c r="B3" s="28"/>
      <c r="C3" s="28"/>
      <c r="E3" s="3" t="s">
        <v>0</v>
      </c>
    </row>
    <row r="4" spans="1:5" ht="15">
      <c r="A4" s="29" t="s">
        <v>47</v>
      </c>
      <c r="B4" s="30" t="s">
        <v>48</v>
      </c>
      <c r="C4" s="30"/>
      <c r="D4" s="22"/>
      <c r="E4" s="2"/>
    </row>
    <row r="5" spans="1:5" ht="15">
      <c r="A5" s="29" t="s">
        <v>59</v>
      </c>
      <c r="B5" s="30"/>
      <c r="C5" s="30" t="s">
        <v>60</v>
      </c>
      <c r="D5" s="22"/>
      <c r="E5" s="2"/>
    </row>
    <row r="6" spans="1:5" ht="15">
      <c r="A6" s="29" t="s">
        <v>17</v>
      </c>
      <c r="B6" s="31"/>
      <c r="C6" s="31" t="s">
        <v>62</v>
      </c>
      <c r="E6" s="2"/>
    </row>
    <row r="7" spans="1:5" ht="15">
      <c r="A7" s="27" t="s">
        <v>1</v>
      </c>
      <c r="B7" s="28"/>
      <c r="C7" s="28"/>
      <c r="E7" s="3" t="s">
        <v>1</v>
      </c>
    </row>
    <row r="8" spans="1:5" ht="15">
      <c r="A8" s="29" t="s">
        <v>18</v>
      </c>
      <c r="B8" s="31" t="s">
        <v>46</v>
      </c>
      <c r="C8" s="31"/>
      <c r="E8" s="2"/>
    </row>
    <row r="9" spans="1:5" ht="15">
      <c r="A9" s="27" t="s">
        <v>2</v>
      </c>
      <c r="B9" s="28"/>
      <c r="C9" s="28"/>
      <c r="E9" s="3" t="s">
        <v>2</v>
      </c>
    </row>
    <row r="10" spans="1:5" ht="15">
      <c r="A10" s="29" t="s">
        <v>33</v>
      </c>
      <c r="B10" s="31" t="s">
        <v>63</v>
      </c>
      <c r="C10" s="31"/>
      <c r="E10" s="2"/>
    </row>
    <row r="11" spans="1:5" ht="15">
      <c r="A11" s="29" t="s">
        <v>12</v>
      </c>
      <c r="B11" s="31">
        <v>14</v>
      </c>
      <c r="C11" s="31"/>
      <c r="E11" s="2"/>
    </row>
    <row r="12" spans="1:5" ht="15">
      <c r="A12" s="29" t="s">
        <v>13</v>
      </c>
      <c r="B12" s="31" t="s">
        <v>65</v>
      </c>
      <c r="C12" s="31"/>
      <c r="E12" s="2"/>
    </row>
    <row r="13" spans="1:5" ht="15">
      <c r="A13" s="29" t="s">
        <v>19</v>
      </c>
      <c r="B13" s="31" t="s">
        <v>20</v>
      </c>
      <c r="C13" s="31"/>
      <c r="E13" s="2"/>
    </row>
    <row r="14" spans="1:5" ht="15">
      <c r="A14" s="27" t="s">
        <v>3</v>
      </c>
      <c r="B14" s="28"/>
      <c r="C14" s="28"/>
      <c r="E14" s="3" t="s">
        <v>3</v>
      </c>
    </row>
    <row r="15" spans="1:5" ht="15">
      <c r="A15" s="29" t="s">
        <v>21</v>
      </c>
      <c r="B15" s="31"/>
      <c r="C15" s="31" t="s">
        <v>38</v>
      </c>
      <c r="E15" s="2"/>
    </row>
    <row r="16" spans="1:5" ht="15">
      <c r="A16" s="29" t="s">
        <v>15</v>
      </c>
      <c r="B16" s="31" t="s">
        <v>16</v>
      </c>
      <c r="C16" s="31"/>
      <c r="E16" s="2"/>
    </row>
    <row r="17" spans="1:5" ht="15">
      <c r="A17" s="29" t="s">
        <v>22</v>
      </c>
      <c r="B17" s="31"/>
      <c r="C17" s="31">
        <v>1000</v>
      </c>
      <c r="E17" s="2"/>
    </row>
    <row r="18" spans="1:5" ht="15">
      <c r="A18" s="27" t="s">
        <v>4</v>
      </c>
      <c r="B18" s="28"/>
      <c r="C18" s="28"/>
      <c r="E18" s="3" t="s">
        <v>4</v>
      </c>
    </row>
    <row r="19" spans="1:5" ht="15">
      <c r="A19" s="29" t="s">
        <v>14</v>
      </c>
      <c r="B19" s="31"/>
      <c r="C19" s="31">
        <v>32</v>
      </c>
      <c r="E19" s="2"/>
    </row>
    <row r="20" spans="1:5" ht="15">
      <c r="A20" s="27" t="s">
        <v>5</v>
      </c>
      <c r="B20" s="28"/>
      <c r="C20" s="28"/>
      <c r="E20" s="3" t="s">
        <v>5</v>
      </c>
    </row>
    <row r="21" spans="1:5" ht="28.8">
      <c r="A21" s="29" t="s">
        <v>23</v>
      </c>
      <c r="B21" s="31" t="s">
        <v>64</v>
      </c>
      <c r="C21" s="31"/>
      <c r="E21" s="2"/>
    </row>
    <row r="22" spans="1:5" ht="15">
      <c r="A22" s="29" t="s">
        <v>24</v>
      </c>
      <c r="B22" s="31" t="s">
        <v>38</v>
      </c>
      <c r="C22" s="31"/>
      <c r="E22" s="2"/>
    </row>
    <row r="23" spans="1:5" ht="15">
      <c r="A23" s="27" t="s">
        <v>6</v>
      </c>
      <c r="B23" s="28"/>
      <c r="C23" s="28"/>
      <c r="E23" s="3" t="s">
        <v>6</v>
      </c>
    </row>
    <row r="24" spans="1:5" ht="15">
      <c r="A24" s="29" t="s">
        <v>25</v>
      </c>
      <c r="B24" s="31"/>
      <c r="C24" s="31" t="s">
        <v>49</v>
      </c>
      <c r="E24" s="2"/>
    </row>
    <row r="25" spans="1:5" ht="15">
      <c r="A25" s="29" t="s">
        <v>26</v>
      </c>
      <c r="B25" s="31" t="s">
        <v>50</v>
      </c>
      <c r="C25" s="31"/>
      <c r="E25" s="2"/>
    </row>
    <row r="26" spans="1:5" ht="15">
      <c r="A26" s="29" t="s">
        <v>27</v>
      </c>
      <c r="B26" s="31"/>
      <c r="C26" s="31" t="s">
        <v>51</v>
      </c>
      <c r="E26" s="2"/>
    </row>
    <row r="27" spans="1:5" ht="15">
      <c r="A27" s="27" t="s">
        <v>7</v>
      </c>
      <c r="B27" s="28"/>
      <c r="C27" s="28"/>
      <c r="E27" s="3" t="s">
        <v>7</v>
      </c>
    </row>
    <row r="28" spans="1:5" ht="15">
      <c r="A28" s="29" t="s">
        <v>28</v>
      </c>
      <c r="B28" s="31"/>
      <c r="C28" s="31" t="s">
        <v>54</v>
      </c>
      <c r="E28" s="2"/>
    </row>
    <row r="29" spans="1:5" ht="15">
      <c r="A29" s="29" t="s">
        <v>55</v>
      </c>
      <c r="B29" s="31"/>
      <c r="C29" s="31">
        <v>15</v>
      </c>
      <c r="E29" s="2"/>
    </row>
    <row r="30" spans="1:5" ht="15">
      <c r="A30" s="27" t="s">
        <v>8</v>
      </c>
      <c r="B30" s="28"/>
      <c r="C30" s="28"/>
      <c r="E30" s="3" t="s">
        <v>8</v>
      </c>
    </row>
    <row r="31" spans="1:5" ht="28.8">
      <c r="A31" s="29" t="s">
        <v>52</v>
      </c>
      <c r="B31" s="31" t="s">
        <v>29</v>
      </c>
      <c r="C31" s="31"/>
      <c r="E31" s="2"/>
    </row>
    <row r="32" spans="1:5" ht="28.8">
      <c r="A32" s="29" t="s">
        <v>53</v>
      </c>
      <c r="B32" s="31"/>
      <c r="C32" s="31">
        <v>3</v>
      </c>
      <c r="E32" s="2"/>
    </row>
    <row r="33" spans="1:5" ht="15">
      <c r="A33" s="29" t="s">
        <v>56</v>
      </c>
      <c r="B33" s="31" t="s">
        <v>29</v>
      </c>
      <c r="C33" s="31"/>
      <c r="E33" s="2"/>
    </row>
    <row r="34" spans="1:5" ht="28.8">
      <c r="A34" s="29" t="s">
        <v>57</v>
      </c>
      <c r="B34" s="31" t="s">
        <v>29</v>
      </c>
      <c r="C34" s="31"/>
      <c r="E34" s="2"/>
    </row>
    <row r="35" spans="1:5" ht="28.8">
      <c r="A35" s="27" t="s">
        <v>9</v>
      </c>
      <c r="B35" s="28"/>
      <c r="C35" s="28"/>
      <c r="E35" s="3" t="s">
        <v>9</v>
      </c>
    </row>
    <row r="36" spans="1:5" ht="15">
      <c r="A36" s="29" t="s">
        <v>31</v>
      </c>
      <c r="B36" s="31"/>
      <c r="C36" s="31" t="s">
        <v>58</v>
      </c>
      <c r="E36" s="4"/>
    </row>
    <row r="37" spans="1:5" ht="28.8">
      <c r="A37" s="29" t="s">
        <v>30</v>
      </c>
      <c r="B37" s="31" t="s">
        <v>61</v>
      </c>
      <c r="C37" s="29"/>
      <c r="E37" s="2"/>
    </row>
    <row r="38" spans="1:5" ht="15">
      <c r="A38" s="27" t="s">
        <v>10</v>
      </c>
      <c r="B38" s="28"/>
      <c r="C38" s="28"/>
      <c r="E38" s="3" t="s">
        <v>10</v>
      </c>
    </row>
    <row r="39" spans="1:5" ht="15">
      <c r="A39" s="29"/>
      <c r="B39" s="29"/>
      <c r="C39" s="31"/>
      <c r="E39" s="2"/>
    </row>
    <row r="40" spans="1:5" ht="15">
      <c r="A40" s="29"/>
      <c r="B40" s="29"/>
      <c r="C40" s="31"/>
      <c r="E40" s="2"/>
    </row>
    <row r="41" spans="1:5" ht="15">
      <c r="A41" s="29"/>
      <c r="B41" s="29"/>
      <c r="C41" s="31"/>
      <c r="E41" s="2"/>
    </row>
    <row r="42" spans="1:5" ht="15">
      <c r="A42" s="29"/>
      <c r="B42" s="29"/>
      <c r="C42" s="31"/>
      <c r="E42" s="2"/>
    </row>
    <row r="43" spans="1:5" ht="15">
      <c r="A43" s="29"/>
      <c r="B43" s="29"/>
      <c r="C43" s="31"/>
      <c r="E43" s="2"/>
    </row>
    <row r="44" spans="1:5" ht="15">
      <c r="A44" s="29"/>
      <c r="B44" s="29"/>
      <c r="C44" s="31"/>
      <c r="E44" s="2"/>
    </row>
  </sheetData>
  <sheetProtection algorithmName="SHA-512" hashValue="suCyZ9loqv6n4WmAysQYhuMGKF6wq4LraW8tQJOd1GFWHBwihx5bCjm4lWx4FlVCubg1lXngDEL5MAAczY90dQ==" saltValue="meZ97Wjsnu63g1P3UZNVjA==" spinCount="100000" sheet="1" objects="1" scenarios="1" formatCells="0" formatColumns="0" formatRows="0"/>
  <printOptions/>
  <pageMargins left="0.25" right="0.25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2021-08-23T15:41:16Z</cp:lastPrinted>
  <dcterms:created xsi:type="dcterms:W3CDTF">2021-02-15T13:20:23Z</dcterms:created>
  <dcterms:modified xsi:type="dcterms:W3CDTF">2023-10-18T08:07:57Z</dcterms:modified>
  <cp:category/>
  <cp:version/>
  <cp:contentType/>
  <cp:contentStatus/>
</cp:coreProperties>
</file>