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<sst xmlns="http://schemas.openxmlformats.org/spreadsheetml/2006/main" count="155" uniqueCount="108">
  <si>
    <t>Nabídku zaslal:</t>
  </si>
  <si>
    <t>Dne:</t>
  </si>
  <si>
    <t>Požadovaná četnost závozů:</t>
  </si>
  <si>
    <t>5 x týdně v čase 6:00 - 10:00</t>
  </si>
  <si>
    <t>PČ</t>
  </si>
  <si>
    <t>Název</t>
  </si>
  <si>
    <t>Specifikace</t>
  </si>
  <si>
    <t>Přesné označení nabízeného produktu, u kusů váha jednoho kusu a cena za kus**</t>
  </si>
  <si>
    <t>MJ</t>
  </si>
  <si>
    <t>Množství</t>
  </si>
  <si>
    <t>Minimální trvanlivost</t>
  </si>
  <si>
    <t>Cena za MJ bez DPH ***</t>
  </si>
  <si>
    <t>Cena celkem ****</t>
  </si>
  <si>
    <t>Chlebíček á la hermelínový</t>
  </si>
  <si>
    <t>váha ks min 90g, min 14% hermelínu, vajíčkem a zeleninovou ozdobou</t>
  </si>
  <si>
    <t>ks</t>
  </si>
  <si>
    <t>1 den</t>
  </si>
  <si>
    <t>Chlebíček herkules na salátě</t>
  </si>
  <si>
    <t xml:space="preserve">Chlebíček šunkový na salátě </t>
  </si>
  <si>
    <t>váha ks min 110g, šunka min 90%masa, lahůdkový salát, vajíčko a zeleninová ozdoba</t>
  </si>
  <si>
    <t xml:space="preserve">Chlebíček šunkový na másle  </t>
  </si>
  <si>
    <t>váha 80g, šunka min 90%masa, máslo 80%tuku, vajíčko a zeleninová ozdoba</t>
  </si>
  <si>
    <t xml:space="preserve">Chlebíček s  roastbeefem </t>
  </si>
  <si>
    <t>váha ks min 75g, roastbeef min 20%, min 40% lahůdkový salát</t>
  </si>
  <si>
    <t>Chlebíček á la krab</t>
  </si>
  <si>
    <t>Salát vlašský</t>
  </si>
  <si>
    <t>majonéza, salám, vařené brambory, sterilovaná okurka, hrášek, mrkev a celer, cibule, hořčice, cukr, sůl, pepř</t>
  </si>
  <si>
    <t>kg</t>
  </si>
  <si>
    <t>5 dní</t>
  </si>
  <si>
    <t>Á la hermelínový salát</t>
  </si>
  <si>
    <t xml:space="preserve">Bramborový salát s vejci </t>
  </si>
  <si>
    <t>vařené brambory, majonéza, sterilovaná okurka, mrkev a hrášek, vařené vejce, cibule, hořčice, sůl, cukr, pepř</t>
  </si>
  <si>
    <t>Hanácký salát</t>
  </si>
  <si>
    <t>červené sterilované zelí, majonéza, cibule, sterilovaná okurka, cukr, sůl</t>
  </si>
  <si>
    <t>Rumcajs salát</t>
  </si>
  <si>
    <t>Jánošík salát</t>
  </si>
  <si>
    <t>majonéza, salám, sterilovaná okurka, cibule, sterilovaný hrášek a kapie, feferonová pasta, hořčice, cukr, sůl, pepř</t>
  </si>
  <si>
    <t>Camping salát</t>
  </si>
  <si>
    <t>salám, majonéza, cibule, jogurt, sterilovaná kapie, cukr, feferonová pasta, hořčice, worchester, paprika sladká mletá, sůl, pepř</t>
  </si>
  <si>
    <t>Salát Á la krab</t>
  </si>
  <si>
    <t>surimi, majonéza, sterilovaný celer, jogurt, citronový koncentrát, cukr, sůl</t>
  </si>
  <si>
    <t>paprika pestrá sterilovaná, sýr Goldi, sterilovaný hrášek a kapie, cibule, olej, feferonová pasta, ocet, cukr</t>
  </si>
  <si>
    <t>Mrkvový salát s ananasem</t>
  </si>
  <si>
    <t>mrkev, ananasový kompot, cukr, citonový koncentrát</t>
  </si>
  <si>
    <t>3 dny</t>
  </si>
  <si>
    <t>Zelný salát s křenem</t>
  </si>
  <si>
    <t>zelí bílé hlávkové, sterilovaný křen, mrkev, olej, citronový koncentrát, vegeta, cukr</t>
  </si>
  <si>
    <t>Jarní salát</t>
  </si>
  <si>
    <t>zelí bílé hlávkové, hrášek, sterilovaná kukuřice a mrkev, červená paprika, olej, ocet, sůl, pepř</t>
  </si>
  <si>
    <t>Salát coleslaw</t>
  </si>
  <si>
    <t>zelí bílé hlávkové, majonéza, mrkev, smetana, celer, cibule, cukr, ocet,  sůl, pepř</t>
  </si>
  <si>
    <t>4 dny</t>
  </si>
  <si>
    <t>Kuřecí kapustový karbanátek</t>
  </si>
  <si>
    <t>Smažený vepřový karbanátek</t>
  </si>
  <si>
    <t>Ruské vejce</t>
  </si>
  <si>
    <t>2 dny</t>
  </si>
  <si>
    <t>Vajíčkový salát</t>
  </si>
  <si>
    <t>vařené vejce, majonéza, sterilovaná okurka, vařené brambory, cibule, hořčice, cukr, sůl, pepř</t>
  </si>
  <si>
    <t xml:space="preserve">Šunková pěna                                 </t>
  </si>
  <si>
    <t>šunka dušená, majonéza, tavený sýr, margarín</t>
  </si>
  <si>
    <t xml:space="preserve">Pomazánka česneková                          </t>
  </si>
  <si>
    <t>majonéza, jogurt, Goldi, česnek sušený granulovaný</t>
  </si>
  <si>
    <t xml:space="preserve">Pomazánka šlehaná niva                       </t>
  </si>
  <si>
    <t xml:space="preserve">Smažený květák kg                            </t>
  </si>
  <si>
    <t>růžičky květáku, obalené v trojobalu, usmažené v oleji</t>
  </si>
  <si>
    <t>Celkem</t>
  </si>
  <si>
    <t>vyplňte prosím</t>
  </si>
  <si>
    <t>váha ks min 70g, min, 50g herkules, lahůdkový salát, ozdoba vejce a zelenina</t>
  </si>
  <si>
    <t xml:space="preserve">váha ks min 75g, min 44% ala krabí pomazánka, zeleninová ozdoba </t>
  </si>
  <si>
    <t>majonéza, salám, sýr Camembert, vařené vejce, hořčice, pepř, min 13% hermelín</t>
  </si>
  <si>
    <t>salám nebo párek, majonéza, sterilovaná okurka, cibule, hrášek, sýr Goldi, feferonová pasta, worchester, cukr</t>
  </si>
  <si>
    <t>Feferonkový salát se sýrem</t>
  </si>
  <si>
    <t>90-130g, směs z vepřového masa, ochucená kořením, obalená v trojobalu, usmažená v oleji</t>
  </si>
  <si>
    <r>
      <t>kalibr 150-240g, bramborový salát, vejce, turistický salám</t>
    </r>
    <r>
      <rPr>
        <sz val="11"/>
        <rFont val="Calibri"/>
        <family val="2"/>
        <scheme val="minor"/>
      </rPr>
      <t xml:space="preserve"> (nebo šunka)</t>
    </r>
    <r>
      <rPr>
        <sz val="11"/>
        <color theme="1"/>
        <rFont val="Calibri"/>
        <family val="2"/>
        <scheme val="minor"/>
      </rPr>
      <t>, majonéza, sterilovaná okurka, kapie, petrželka</t>
    </r>
  </si>
  <si>
    <t>sýr Niva min 33%, margarín, tavený sýr</t>
  </si>
  <si>
    <t>kalibr v rozsahu 90-150g, směs mělněného kuřecího masa, kapusty nebo zeleniny, ochucená majoránkou, pepřem, česnekem, kořením, obalená v trojobalu, usmažená v oleji</t>
  </si>
  <si>
    <t>Sloupec1</t>
  </si>
  <si>
    <t>A-LA-HERMELINOVY-SALAT-PHA</t>
  </si>
  <si>
    <t>BRAMBOROVY-SALAT-S-VEJCI-PHA</t>
  </si>
  <si>
    <t>HANACKY-SALAT-PHA</t>
  </si>
  <si>
    <t>RUMCAJS-SALAT-PHA</t>
  </si>
  <si>
    <t>JANOSIK-SALAT-PHA</t>
  </si>
  <si>
    <t>CAMPING-SALAT-PHA</t>
  </si>
  <si>
    <t>SALAT-A-LA-KRAB-PHA</t>
  </si>
  <si>
    <t>MRKVOVY-SALAT-S-ANANASEM-PHA</t>
  </si>
  <si>
    <t>ZELNY-SALAT-S-KRENEM-PHA</t>
  </si>
  <si>
    <t>JARNI-SALAT-PHA</t>
  </si>
  <si>
    <t>SALAT-COLESLAW-KG-PHA</t>
  </si>
  <si>
    <t>CHLEBICEK-SUNKOVY-NA-SALATU-110G-PHA</t>
  </si>
  <si>
    <t>RUSKE-VEJCE-S-TURISTOU-150G-PHA</t>
  </si>
  <si>
    <t>KURECI-KAPUSTOVY-KARBANATEK-150G-PHA</t>
  </si>
  <si>
    <t>SMAZENY-VEPROVY-KARBANATEK-130G-PHA</t>
  </si>
  <si>
    <t>FEFERONKOVY-SALAT-PHA</t>
  </si>
  <si>
    <t>CHLEBICEK-A-LA-KRAB-85-G-PHA</t>
  </si>
  <si>
    <t>CHLEBICEK-SUNKOVY-NA-MASLE-80-G-PHA</t>
  </si>
  <si>
    <t>CHLEBICEK-S-ROASTBEEFEM-75-G-PHA</t>
  </si>
  <si>
    <t>CHLEBICEK-A-LA-HERMELINOVY-90-G-PHA</t>
  </si>
  <si>
    <t>CHLEBICEK-HERKULES-NA-SALATE-95-G-PHA</t>
  </si>
  <si>
    <t>VLASSKY-SALAT-PHA</t>
  </si>
  <si>
    <t>POMAZANKA-SLEHANA-NIVA-PHA</t>
  </si>
  <si>
    <t>SMAZENY-KVETAK-KG-PHA</t>
  </si>
  <si>
    <t>VAJICKOVY-SALAT-PHA</t>
  </si>
  <si>
    <t>SUNKOVA-PENA-PHA</t>
  </si>
  <si>
    <t>CESNEKOVA-POMAZANKA-PHA</t>
  </si>
  <si>
    <t>DPH</t>
  </si>
  <si>
    <t>Minimální počet kusů na objednávce</t>
  </si>
  <si>
    <t>Cena za jeden KS produktu (v případě, že jedno balení je uváděné při objednávce v ks, ale soutěžené v KG, například 1 ks Obložené vejce cena/ks)</t>
  </si>
  <si>
    <t>Interní číslo v katalogu dodavatele, jestli existuje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</si>
</sst>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/>
    </xf>
    <xf numFmtId="9" fontId="0" fillId="3" borderId="4" xfId="20" applyFont="1" applyFill="1" applyBorder="1" applyAlignment="1" applyProtection="1">
      <alignment horizontal="center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9" xfId="20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4" xfId="20" applyNumberFormat="1" applyFont="1" applyFill="1" applyBorder="1" applyAlignment="1" applyProtection="1">
      <alignment horizontal="center" vertical="center"/>
      <protection locked="0"/>
    </xf>
    <xf numFmtId="0" fontId="0" fillId="3" borderId="1" xfId="20" applyNumberFormat="1" applyFont="1" applyFill="1" applyBorder="1" applyAlignment="1" applyProtection="1">
      <alignment horizontal="center" vertical="center"/>
      <protection locked="0"/>
    </xf>
    <xf numFmtId="0" fontId="0" fillId="3" borderId="9" xfId="20" applyNumberFormat="1" applyFon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3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219" displayName="Tabulka11219" ref="A4:N32" totalsRowCount="1" headerRowDxfId="32" dataDxfId="30" totalsRowDxfId="28" tableBorderDxfId="29" headerRowBorderDxfId="31">
  <autoFilter ref="A4:N31"/>
  <sortState ref="B5:J20">
    <sortCondition sortBy="value" ref="C5:C20"/>
  </sortState>
  <tableColumns count="14">
    <tableColumn id="12" name="PČ" dataDxfId="27" totalsRowLabel="Celkem" totalsRowDxfId="13"/>
    <tableColumn id="1" name="Sloupec1" dataDxfId="26" totalsRowDxfId="12"/>
    <tableColumn id="2" name="Název" dataDxfId="25" totalsRowDxfId="11"/>
    <tableColumn id="3" name="Specifikace" dataDxfId="24" totalsRowDxfId="10"/>
    <tableColumn id="9" name="Přesné označení nabízeného produktu, u kusů váha jednoho kusu a cena za kus**" dataDxfId="19" totalsRowDxfId="9"/>
    <tableColumn id="11" name="Cena za jeden KS produktu (v případě, že jedno balení je uváděné při objednávce v ks, ale soutěžené v KG, například 1 ks Obložené vejce cena/ks)" dataDxfId="18" totalsRowDxfId="8"/>
    <tableColumn id="14" name="Minimální počet kusů na objednávce" dataDxfId="17" totalsRowDxfId="7"/>
    <tableColumn id="5" name="MJ" dataDxfId="23" totalsRowDxfId="6"/>
    <tableColumn id="6" name="Množství" dataDxfId="22" totalsRowDxfId="5"/>
    <tableColumn id="10" name="Minimální trvanlivost" dataDxfId="21" totalsRowDxfId="4"/>
    <tableColumn id="7" name="Cena za MJ bez DPH ***" dataDxfId="16" totalsRowDxfId="3"/>
    <tableColumn id="8" name="Cena celkem ****" dataDxfId="20" totalsRowFunction="sum" totalsRowDxfId="2">
      <calculatedColumnFormula>Tabulka11219[[#This Row],[Cena za MJ bez DPH ***]]*Tabulka11219[[#This Row],[Množství]]</calculatedColumnFormula>
    </tableColumn>
    <tableColumn id="13" name="DPH" dataDxfId="15" totalsRowDxfId="1"/>
    <tableColumn id="15" name="Interní číslo v katalogu dodavatele, jestli existuje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8"/>
  <sheetViews>
    <sheetView showGridLines="0" tabSelected="1" zoomScale="70" zoomScaleNormal="70" workbookViewId="0" topLeftCell="A1">
      <selection activeCell="M5" sqref="M5"/>
    </sheetView>
  </sheetViews>
  <sheetFormatPr defaultColWidth="8.8515625" defaultRowHeight="15"/>
  <cols>
    <col min="1" max="1" width="6.421875" style="2" customWidth="1"/>
    <col min="2" max="2" width="58.140625" style="2" hidden="1" customWidth="1"/>
    <col min="3" max="3" width="39.421875" style="1" customWidth="1"/>
    <col min="4" max="4" width="63.28125" style="27" customWidth="1"/>
    <col min="5" max="5" width="38.00390625" style="2" customWidth="1"/>
    <col min="6" max="6" width="39.140625" style="2" customWidth="1"/>
    <col min="7" max="7" width="23.28125" style="2" customWidth="1"/>
    <col min="8" max="8" width="16.7109375" style="1" customWidth="1"/>
    <col min="9" max="9" width="20.421875" style="1" customWidth="1"/>
    <col min="10" max="10" width="16.7109375" style="2" customWidth="1"/>
    <col min="11" max="11" width="17.140625" style="0" customWidth="1"/>
    <col min="12" max="12" width="14.421875" style="0" customWidth="1"/>
    <col min="13" max="13" width="17.140625" style="49" customWidth="1"/>
    <col min="14" max="14" width="37.00390625" style="49" customWidth="1"/>
  </cols>
  <sheetData>
    <row r="1" spans="3:14" s="1" customFormat="1" ht="35.25" customHeight="1">
      <c r="C1" s="55" t="s">
        <v>0</v>
      </c>
      <c r="D1" s="55" t="s">
        <v>66</v>
      </c>
      <c r="M1" s="2"/>
      <c r="N1" s="2"/>
    </row>
    <row r="2" spans="3:4" ht="31.35" customHeight="1">
      <c r="C2" s="55" t="s">
        <v>1</v>
      </c>
      <c r="D2" s="56"/>
    </row>
    <row r="3" spans="3:4" ht="31.35" customHeight="1">
      <c r="C3" s="57" t="s">
        <v>2</v>
      </c>
      <c r="D3" s="58" t="s">
        <v>3</v>
      </c>
    </row>
    <row r="4" spans="1:16381" s="9" customFormat="1" ht="57.75" customHeight="1">
      <c r="A4" s="3" t="s">
        <v>4</v>
      </c>
      <c r="B4" s="3" t="s">
        <v>76</v>
      </c>
      <c r="C4" s="3" t="s">
        <v>5</v>
      </c>
      <c r="D4" s="4" t="s">
        <v>6</v>
      </c>
      <c r="E4" s="4" t="s">
        <v>7</v>
      </c>
      <c r="F4" s="4" t="s">
        <v>106</v>
      </c>
      <c r="G4" s="4" t="s">
        <v>105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4" t="s">
        <v>104</v>
      </c>
      <c r="N4" s="4" t="s">
        <v>107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7"/>
      <c r="WYT4" s="8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</row>
    <row r="5" spans="1:14" s="16" customFormat="1" ht="30" customHeight="1">
      <c r="A5" s="35">
        <v>1</v>
      </c>
      <c r="B5" s="10" t="s">
        <v>96</v>
      </c>
      <c r="C5" s="11" t="s">
        <v>13</v>
      </c>
      <c r="D5" s="12" t="s">
        <v>14</v>
      </c>
      <c r="E5" s="33"/>
      <c r="F5" s="32"/>
      <c r="G5" s="33"/>
      <c r="H5" s="14" t="s">
        <v>15</v>
      </c>
      <c r="I5" s="14">
        <v>120</v>
      </c>
      <c r="J5" s="14" t="s">
        <v>16</v>
      </c>
      <c r="K5" s="32"/>
      <c r="L5" s="15">
        <f>Tabulka11219[[#This Row],[Cena za MJ bez DPH ***]]*Tabulka11219[[#This Row],[Množství]]</f>
        <v>0</v>
      </c>
      <c r="M5" s="45"/>
      <c r="N5" s="50"/>
    </row>
    <row r="6" spans="1:14" s="16" customFormat="1" ht="30" customHeight="1">
      <c r="A6" s="36">
        <v>2</v>
      </c>
      <c r="B6" s="17" t="s">
        <v>97</v>
      </c>
      <c r="C6" s="11" t="s">
        <v>17</v>
      </c>
      <c r="D6" s="12" t="s">
        <v>67</v>
      </c>
      <c r="E6" s="34"/>
      <c r="F6" s="31"/>
      <c r="G6" s="34"/>
      <c r="H6" s="13" t="s">
        <v>15</v>
      </c>
      <c r="I6" s="13">
        <v>120</v>
      </c>
      <c r="J6" s="14" t="s">
        <v>16</v>
      </c>
      <c r="K6" s="31"/>
      <c r="L6" s="18">
        <f>Tabulka11219[[#This Row],[Cena za MJ bez DPH ***]]*Tabulka11219[[#This Row],[Množství]]</f>
        <v>0</v>
      </c>
      <c r="M6" s="46"/>
      <c r="N6" s="51"/>
    </row>
    <row r="7" spans="1:14" s="16" customFormat="1" ht="30" customHeight="1">
      <c r="A7" s="36">
        <v>3</v>
      </c>
      <c r="B7" s="17" t="s">
        <v>88</v>
      </c>
      <c r="C7" s="11" t="s">
        <v>18</v>
      </c>
      <c r="D7" s="12" t="s">
        <v>19</v>
      </c>
      <c r="E7" s="34"/>
      <c r="F7" s="31"/>
      <c r="G7" s="34"/>
      <c r="H7" s="13" t="s">
        <v>15</v>
      </c>
      <c r="I7" s="14">
        <v>120</v>
      </c>
      <c r="J7" s="14" t="s">
        <v>16</v>
      </c>
      <c r="K7" s="31"/>
      <c r="L7" s="18">
        <f>Tabulka11219[[#This Row],[Cena za MJ bez DPH ***]]*Tabulka11219[[#This Row],[Množství]]</f>
        <v>0</v>
      </c>
      <c r="M7" s="46"/>
      <c r="N7" s="51"/>
    </row>
    <row r="8" spans="1:14" s="16" customFormat="1" ht="30" customHeight="1">
      <c r="A8" s="35">
        <v>4</v>
      </c>
      <c r="B8" s="17" t="s">
        <v>94</v>
      </c>
      <c r="C8" s="11" t="s">
        <v>20</v>
      </c>
      <c r="D8" s="12" t="s">
        <v>21</v>
      </c>
      <c r="E8" s="34"/>
      <c r="F8" s="31"/>
      <c r="G8" s="34"/>
      <c r="H8" s="13" t="s">
        <v>15</v>
      </c>
      <c r="I8" s="13">
        <v>120</v>
      </c>
      <c r="J8" s="14" t="s">
        <v>16</v>
      </c>
      <c r="K8" s="31"/>
      <c r="L8" s="18">
        <f>Tabulka11219[[#This Row],[Cena za MJ bez DPH ***]]*Tabulka11219[[#This Row],[Množství]]</f>
        <v>0</v>
      </c>
      <c r="M8" s="46"/>
      <c r="N8" s="51"/>
    </row>
    <row r="9" spans="1:14" s="16" customFormat="1" ht="30" customHeight="1">
      <c r="A9" s="36">
        <v>5</v>
      </c>
      <c r="B9" s="10" t="s">
        <v>95</v>
      </c>
      <c r="C9" s="11" t="s">
        <v>22</v>
      </c>
      <c r="D9" s="12" t="s">
        <v>23</v>
      </c>
      <c r="E9" s="34"/>
      <c r="F9" s="31"/>
      <c r="G9" s="34"/>
      <c r="H9" s="13" t="s">
        <v>15</v>
      </c>
      <c r="I9" s="14">
        <v>120</v>
      </c>
      <c r="J9" s="14" t="s">
        <v>16</v>
      </c>
      <c r="K9" s="31"/>
      <c r="L9" s="18">
        <f>Tabulka11219[[#This Row],[Cena za MJ bez DPH ***]]*Tabulka11219[[#This Row],[Množství]]</f>
        <v>0</v>
      </c>
      <c r="M9" s="46"/>
      <c r="N9" s="51"/>
    </row>
    <row r="10" spans="1:14" s="16" customFormat="1" ht="30" customHeight="1">
      <c r="A10" s="36">
        <v>6</v>
      </c>
      <c r="B10" s="17" t="s">
        <v>93</v>
      </c>
      <c r="C10" s="11" t="s">
        <v>24</v>
      </c>
      <c r="D10" s="12" t="s">
        <v>68</v>
      </c>
      <c r="E10" s="34"/>
      <c r="F10" s="31"/>
      <c r="G10" s="34"/>
      <c r="H10" s="13" t="s">
        <v>15</v>
      </c>
      <c r="I10" s="13">
        <v>120</v>
      </c>
      <c r="J10" s="14" t="s">
        <v>16</v>
      </c>
      <c r="K10" s="31"/>
      <c r="L10" s="18">
        <f>Tabulka11219[[#This Row],[Cena za MJ bez DPH ***]]*Tabulka11219[[#This Row],[Množství]]</f>
        <v>0</v>
      </c>
      <c r="M10" s="46"/>
      <c r="N10" s="51"/>
    </row>
    <row r="11" spans="1:14" s="16" customFormat="1" ht="30" customHeight="1">
      <c r="A11" s="35">
        <v>7</v>
      </c>
      <c r="B11" s="17" t="s">
        <v>98</v>
      </c>
      <c r="C11" s="11" t="s">
        <v>25</v>
      </c>
      <c r="D11" s="19" t="s">
        <v>26</v>
      </c>
      <c r="E11" s="34"/>
      <c r="F11" s="31"/>
      <c r="G11" s="34"/>
      <c r="H11" s="13" t="s">
        <v>27</v>
      </c>
      <c r="I11" s="14">
        <v>70</v>
      </c>
      <c r="J11" s="13" t="s">
        <v>28</v>
      </c>
      <c r="K11" s="31"/>
      <c r="L11" s="18">
        <f>Tabulka11219[[#This Row],[Cena za MJ bez DPH ***]]*Tabulka11219[[#This Row],[Množství]]</f>
        <v>0</v>
      </c>
      <c r="M11" s="46"/>
      <c r="N11" s="51"/>
    </row>
    <row r="12" spans="1:14" s="16" customFormat="1" ht="30" customHeight="1">
      <c r="A12" s="36">
        <v>8</v>
      </c>
      <c r="B12" t="s">
        <v>77</v>
      </c>
      <c r="C12" s="11" t="s">
        <v>29</v>
      </c>
      <c r="D12" s="19" t="s">
        <v>69</v>
      </c>
      <c r="E12" s="34"/>
      <c r="F12" s="31"/>
      <c r="G12" s="34"/>
      <c r="H12" s="13" t="s">
        <v>27</v>
      </c>
      <c r="I12" s="13">
        <v>50</v>
      </c>
      <c r="J12" s="13" t="s">
        <v>28</v>
      </c>
      <c r="K12" s="31"/>
      <c r="L12" s="18">
        <f>Tabulka11219[[#This Row],[Cena za MJ bez DPH ***]]*Tabulka11219[[#This Row],[Množství]]</f>
        <v>0</v>
      </c>
      <c r="M12" s="46"/>
      <c r="N12" s="51"/>
    </row>
    <row r="13" spans="1:14" s="16" customFormat="1" ht="30" customHeight="1">
      <c r="A13" s="36">
        <v>9</v>
      </c>
      <c r="B13" t="s">
        <v>78</v>
      </c>
      <c r="C13" s="11" t="s">
        <v>30</v>
      </c>
      <c r="D13" s="19" t="s">
        <v>31</v>
      </c>
      <c r="E13" s="34"/>
      <c r="F13" s="31"/>
      <c r="G13" s="34"/>
      <c r="H13" s="13" t="s">
        <v>27</v>
      </c>
      <c r="I13" s="13">
        <v>150</v>
      </c>
      <c r="J13" s="13" t="s">
        <v>28</v>
      </c>
      <c r="K13" s="31"/>
      <c r="L13" s="18">
        <f>Tabulka11219[[#This Row],[Cena za MJ bez DPH ***]]*Tabulka11219[[#This Row],[Množství]]</f>
        <v>0</v>
      </c>
      <c r="M13" s="46"/>
      <c r="N13" s="51"/>
    </row>
    <row r="14" spans="1:14" s="16" customFormat="1" ht="30" customHeight="1">
      <c r="A14" s="35">
        <v>10</v>
      </c>
      <c r="B14" t="s">
        <v>79</v>
      </c>
      <c r="C14" s="11" t="s">
        <v>32</v>
      </c>
      <c r="D14" s="12" t="s">
        <v>33</v>
      </c>
      <c r="E14" s="34"/>
      <c r="F14" s="31"/>
      <c r="G14" s="34"/>
      <c r="H14" s="13" t="s">
        <v>27</v>
      </c>
      <c r="I14" s="14">
        <v>30</v>
      </c>
      <c r="J14" s="13" t="s">
        <v>28</v>
      </c>
      <c r="K14" s="31"/>
      <c r="L14" s="18">
        <f>Tabulka11219[[#This Row],[Cena za MJ bez DPH ***]]*Tabulka11219[[#This Row],[Množství]]</f>
        <v>0</v>
      </c>
      <c r="M14" s="46"/>
      <c r="N14" s="51"/>
    </row>
    <row r="15" spans="1:14" s="16" customFormat="1" ht="30" customHeight="1">
      <c r="A15" s="36">
        <v>11</v>
      </c>
      <c r="B15" t="s">
        <v>80</v>
      </c>
      <c r="C15" s="11" t="s">
        <v>34</v>
      </c>
      <c r="D15" s="19" t="s">
        <v>70</v>
      </c>
      <c r="E15" s="34"/>
      <c r="F15" s="31"/>
      <c r="G15" s="34"/>
      <c r="H15" s="13" t="s">
        <v>27</v>
      </c>
      <c r="I15" s="13">
        <v>30</v>
      </c>
      <c r="J15" s="13" t="s">
        <v>28</v>
      </c>
      <c r="K15" s="31"/>
      <c r="L15" s="18">
        <f>Tabulka11219[[#This Row],[Cena za MJ bez DPH ***]]*Tabulka11219[[#This Row],[Množství]]</f>
        <v>0</v>
      </c>
      <c r="M15" s="46"/>
      <c r="N15" s="51"/>
    </row>
    <row r="16" spans="1:14" s="16" customFormat="1" ht="30" customHeight="1">
      <c r="A16" s="36">
        <v>12</v>
      </c>
      <c r="B16" t="s">
        <v>81</v>
      </c>
      <c r="C16" s="11" t="s">
        <v>35</v>
      </c>
      <c r="D16" s="19" t="s">
        <v>36</v>
      </c>
      <c r="E16" s="34"/>
      <c r="F16" s="31"/>
      <c r="G16" s="34"/>
      <c r="H16" s="13" t="s">
        <v>27</v>
      </c>
      <c r="I16" s="13">
        <v>30</v>
      </c>
      <c r="J16" s="13" t="s">
        <v>28</v>
      </c>
      <c r="K16" s="31"/>
      <c r="L16" s="18">
        <f>Tabulka11219[[#This Row],[Cena za MJ bez DPH ***]]*Tabulka11219[[#This Row],[Množství]]</f>
        <v>0</v>
      </c>
      <c r="M16" s="46"/>
      <c r="N16" s="51"/>
    </row>
    <row r="17" spans="1:14" s="16" customFormat="1" ht="30" customHeight="1">
      <c r="A17" s="35">
        <v>13</v>
      </c>
      <c r="B17" t="s">
        <v>82</v>
      </c>
      <c r="C17" s="11" t="s">
        <v>37</v>
      </c>
      <c r="D17" s="19" t="s">
        <v>38</v>
      </c>
      <c r="E17" s="34"/>
      <c r="F17" s="31"/>
      <c r="G17" s="34"/>
      <c r="H17" s="13" t="s">
        <v>27</v>
      </c>
      <c r="I17" s="14">
        <v>30</v>
      </c>
      <c r="J17" s="13" t="s">
        <v>28</v>
      </c>
      <c r="K17" s="31"/>
      <c r="L17" s="18">
        <f>Tabulka11219[[#This Row],[Cena za MJ bez DPH ***]]*Tabulka11219[[#This Row],[Množství]]</f>
        <v>0</v>
      </c>
      <c r="M17" s="46"/>
      <c r="N17" s="51"/>
    </row>
    <row r="18" spans="1:14" s="16" customFormat="1" ht="30" customHeight="1">
      <c r="A18" s="36">
        <v>14</v>
      </c>
      <c r="B18" t="s">
        <v>83</v>
      </c>
      <c r="C18" s="11" t="s">
        <v>39</v>
      </c>
      <c r="D18" s="19" t="s">
        <v>40</v>
      </c>
      <c r="E18" s="34"/>
      <c r="F18" s="31"/>
      <c r="G18" s="34"/>
      <c r="H18" s="13" t="s">
        <v>27</v>
      </c>
      <c r="I18" s="13">
        <v>15</v>
      </c>
      <c r="J18" s="13" t="s">
        <v>28</v>
      </c>
      <c r="K18" s="31"/>
      <c r="L18" s="18">
        <f>Tabulka11219[[#This Row],[Cena za MJ bez DPH ***]]*Tabulka11219[[#This Row],[Množství]]</f>
        <v>0</v>
      </c>
      <c r="M18" s="46"/>
      <c r="N18" s="51"/>
    </row>
    <row r="19" spans="1:14" s="16" customFormat="1" ht="30" customHeight="1">
      <c r="A19" s="36">
        <v>15</v>
      </c>
      <c r="B19" t="s">
        <v>92</v>
      </c>
      <c r="C19" s="11" t="s">
        <v>71</v>
      </c>
      <c r="D19" s="19" t="s">
        <v>41</v>
      </c>
      <c r="E19" s="34"/>
      <c r="F19" s="31"/>
      <c r="G19" s="34"/>
      <c r="H19" s="13" t="s">
        <v>27</v>
      </c>
      <c r="I19" s="14">
        <v>5</v>
      </c>
      <c r="J19" s="13" t="s">
        <v>28</v>
      </c>
      <c r="K19" s="31"/>
      <c r="L19" s="18">
        <f>Tabulka11219[[#This Row],[Cena za MJ bez DPH ***]]*Tabulka11219[[#This Row],[Množství]]</f>
        <v>0</v>
      </c>
      <c r="M19" s="46"/>
      <c r="N19" s="51"/>
    </row>
    <row r="20" spans="1:14" s="16" customFormat="1" ht="30" customHeight="1">
      <c r="A20" s="35">
        <v>16</v>
      </c>
      <c r="B20" t="s">
        <v>84</v>
      </c>
      <c r="C20" s="11" t="s">
        <v>42</v>
      </c>
      <c r="D20" s="19" t="s">
        <v>43</v>
      </c>
      <c r="E20" s="34"/>
      <c r="F20" s="31"/>
      <c r="G20" s="34"/>
      <c r="H20" s="13" t="s">
        <v>27</v>
      </c>
      <c r="I20" s="13">
        <v>20</v>
      </c>
      <c r="J20" s="13" t="s">
        <v>44</v>
      </c>
      <c r="K20" s="31"/>
      <c r="L20" s="18">
        <f>Tabulka11219[[#This Row],[Cena za MJ bez DPH ***]]*Tabulka11219[[#This Row],[Množství]]</f>
        <v>0</v>
      </c>
      <c r="M20" s="46"/>
      <c r="N20" s="51"/>
    </row>
    <row r="21" spans="1:14" s="16" customFormat="1" ht="30" customHeight="1">
      <c r="A21" s="36">
        <v>17</v>
      </c>
      <c r="B21" t="s">
        <v>85</v>
      </c>
      <c r="C21" s="11" t="s">
        <v>45</v>
      </c>
      <c r="D21" s="12" t="s">
        <v>46</v>
      </c>
      <c r="E21" s="34"/>
      <c r="F21" s="31"/>
      <c r="G21" s="34"/>
      <c r="H21" s="13" t="s">
        <v>27</v>
      </c>
      <c r="I21" s="14">
        <v>10</v>
      </c>
      <c r="J21" s="13" t="s">
        <v>44</v>
      </c>
      <c r="K21" s="31"/>
      <c r="L21" s="18">
        <f>Tabulka11219[[#This Row],[Cena za MJ bez DPH ***]]*Tabulka11219[[#This Row],[Množství]]</f>
        <v>0</v>
      </c>
      <c r="M21" s="46"/>
      <c r="N21" s="51"/>
    </row>
    <row r="22" spans="1:14" s="16" customFormat="1" ht="30" customHeight="1">
      <c r="A22" s="36">
        <v>18</v>
      </c>
      <c r="B22" t="s">
        <v>86</v>
      </c>
      <c r="C22" s="11" t="s">
        <v>47</v>
      </c>
      <c r="D22" s="12" t="s">
        <v>48</v>
      </c>
      <c r="E22" s="34"/>
      <c r="F22" s="31"/>
      <c r="G22" s="34"/>
      <c r="H22" s="13" t="s">
        <v>27</v>
      </c>
      <c r="I22" s="13">
        <v>10</v>
      </c>
      <c r="J22" s="13" t="s">
        <v>44</v>
      </c>
      <c r="K22" s="31"/>
      <c r="L22" s="18">
        <f>Tabulka11219[[#This Row],[Cena za MJ bez DPH ***]]*Tabulka11219[[#This Row],[Množství]]</f>
        <v>0</v>
      </c>
      <c r="M22" s="46"/>
      <c r="N22" s="51"/>
    </row>
    <row r="23" spans="1:14" s="16" customFormat="1" ht="30" customHeight="1">
      <c r="A23" s="35">
        <v>19</v>
      </c>
      <c r="B23" t="s">
        <v>87</v>
      </c>
      <c r="C23" s="11" t="s">
        <v>49</v>
      </c>
      <c r="D23" s="19" t="s">
        <v>50</v>
      </c>
      <c r="E23" s="34"/>
      <c r="F23" s="31"/>
      <c r="G23" s="34"/>
      <c r="H23" s="13" t="s">
        <v>27</v>
      </c>
      <c r="I23" s="13">
        <v>10</v>
      </c>
      <c r="J23" s="13" t="s">
        <v>51</v>
      </c>
      <c r="K23" s="31"/>
      <c r="L23" s="18">
        <f>Tabulka11219[[#This Row],[Cena za MJ bez DPH ***]]*Tabulka11219[[#This Row],[Množství]]</f>
        <v>0</v>
      </c>
      <c r="M23" s="46"/>
      <c r="N23" s="51"/>
    </row>
    <row r="24" spans="1:14" s="16" customFormat="1" ht="47.25" customHeight="1">
      <c r="A24" s="36">
        <v>20</v>
      </c>
      <c r="B24" s="16" t="s">
        <v>90</v>
      </c>
      <c r="C24" s="11" t="s">
        <v>52</v>
      </c>
      <c r="D24" s="19" t="s">
        <v>75</v>
      </c>
      <c r="E24" s="34"/>
      <c r="F24" s="31"/>
      <c r="G24" s="34"/>
      <c r="H24" s="30" t="s">
        <v>27</v>
      </c>
      <c r="I24" s="13">
        <v>50</v>
      </c>
      <c r="J24" s="20" t="s">
        <v>44</v>
      </c>
      <c r="K24" s="31"/>
      <c r="L24" s="18">
        <f>Tabulka11219[[#This Row],[Cena za MJ bez DPH ***]]*Tabulka11219[[#This Row],[Množství]]</f>
        <v>0</v>
      </c>
      <c r="M24" s="46"/>
      <c r="N24" s="51"/>
    </row>
    <row r="25" spans="1:14" s="16" customFormat="1" ht="30" customHeight="1">
      <c r="A25" s="36">
        <v>21</v>
      </c>
      <c r="B25" t="s">
        <v>91</v>
      </c>
      <c r="C25" s="11" t="s">
        <v>53</v>
      </c>
      <c r="D25" s="19" t="s">
        <v>72</v>
      </c>
      <c r="E25" s="34"/>
      <c r="F25" s="31"/>
      <c r="G25" s="34"/>
      <c r="H25" s="30" t="s">
        <v>27</v>
      </c>
      <c r="I25" s="13">
        <v>50</v>
      </c>
      <c r="J25" s="20" t="s">
        <v>44</v>
      </c>
      <c r="K25" s="31"/>
      <c r="L25" s="18">
        <f>Tabulka11219[[#This Row],[Cena za MJ bez DPH ***]]*Tabulka11219[[#This Row],[Množství]]</f>
        <v>0</v>
      </c>
      <c r="M25" s="46"/>
      <c r="N25" s="51"/>
    </row>
    <row r="26" spans="1:14" s="16" customFormat="1" ht="30" customHeight="1">
      <c r="A26" s="35">
        <v>22</v>
      </c>
      <c r="B26" t="s">
        <v>89</v>
      </c>
      <c r="C26" s="11" t="s">
        <v>54</v>
      </c>
      <c r="D26" s="12" t="s">
        <v>73</v>
      </c>
      <c r="E26" s="34"/>
      <c r="F26" s="31"/>
      <c r="G26" s="34"/>
      <c r="H26" s="30" t="s">
        <v>27</v>
      </c>
      <c r="I26" s="14">
        <v>50</v>
      </c>
      <c r="J26" s="20" t="s">
        <v>44</v>
      </c>
      <c r="K26" s="31"/>
      <c r="L26" s="18">
        <f>Tabulka11219[[#This Row],[Cena za MJ bez DPH ***]]*Tabulka11219[[#This Row],[Množství]]</f>
        <v>0</v>
      </c>
      <c r="M26" s="46"/>
      <c r="N26" s="51"/>
    </row>
    <row r="27" spans="1:14" s="16" customFormat="1" ht="30" customHeight="1">
      <c r="A27" s="36">
        <v>23</v>
      </c>
      <c r="B27" t="s">
        <v>101</v>
      </c>
      <c r="C27" s="11" t="s">
        <v>56</v>
      </c>
      <c r="D27" s="19" t="s">
        <v>57</v>
      </c>
      <c r="E27" s="34"/>
      <c r="F27" s="31"/>
      <c r="G27" s="34"/>
      <c r="H27" s="13" t="s">
        <v>27</v>
      </c>
      <c r="I27" s="14">
        <v>25</v>
      </c>
      <c r="J27" s="20" t="s">
        <v>55</v>
      </c>
      <c r="K27" s="31"/>
      <c r="L27" s="18">
        <f>Tabulka11219[[#This Row],[Cena za MJ bez DPH ***]]*Tabulka11219[[#This Row],[Množství]]</f>
        <v>0</v>
      </c>
      <c r="M27" s="46"/>
      <c r="N27" s="51"/>
    </row>
    <row r="28" spans="1:14" s="16" customFormat="1" ht="30" customHeight="1">
      <c r="A28" s="36">
        <v>24</v>
      </c>
      <c r="B28" t="s">
        <v>102</v>
      </c>
      <c r="C28" s="29" t="s">
        <v>58</v>
      </c>
      <c r="D28" s="19" t="s">
        <v>59</v>
      </c>
      <c r="E28" s="34"/>
      <c r="F28" s="31"/>
      <c r="G28" s="34"/>
      <c r="H28" s="13" t="s">
        <v>27</v>
      </c>
      <c r="I28" s="13">
        <v>25</v>
      </c>
      <c r="J28" s="20" t="s">
        <v>55</v>
      </c>
      <c r="K28" s="31"/>
      <c r="L28" s="18">
        <f>Tabulka11219[[#This Row],[Cena za MJ bez DPH ***]]*Tabulka11219[[#This Row],[Množství]]</f>
        <v>0</v>
      </c>
      <c r="M28" s="46"/>
      <c r="N28" s="51"/>
    </row>
    <row r="29" spans="1:14" s="16" customFormat="1" ht="30" customHeight="1">
      <c r="A29" s="35">
        <v>25</v>
      </c>
      <c r="B29" t="s">
        <v>103</v>
      </c>
      <c r="C29" s="29" t="s">
        <v>60</v>
      </c>
      <c r="D29" s="19" t="s">
        <v>61</v>
      </c>
      <c r="E29" s="34"/>
      <c r="F29" s="31"/>
      <c r="G29" s="34"/>
      <c r="H29" s="13" t="s">
        <v>27</v>
      </c>
      <c r="I29" s="14">
        <v>25</v>
      </c>
      <c r="J29" s="20" t="s">
        <v>55</v>
      </c>
      <c r="K29" s="31"/>
      <c r="L29" s="18">
        <f>Tabulka11219[[#This Row],[Cena za MJ bez DPH ***]]*Tabulka11219[[#This Row],[Množství]]</f>
        <v>0</v>
      </c>
      <c r="M29" s="46"/>
      <c r="N29" s="51"/>
    </row>
    <row r="30" spans="1:14" s="16" customFormat="1" ht="30" customHeight="1">
      <c r="A30" s="36">
        <v>26</v>
      </c>
      <c r="B30" t="s">
        <v>99</v>
      </c>
      <c r="C30" s="29" t="s">
        <v>62</v>
      </c>
      <c r="D30" s="12" t="s">
        <v>74</v>
      </c>
      <c r="E30" s="34"/>
      <c r="F30" s="31"/>
      <c r="G30" s="34"/>
      <c r="H30" s="13" t="s">
        <v>27</v>
      </c>
      <c r="I30" s="13">
        <v>20</v>
      </c>
      <c r="J30" s="20" t="s">
        <v>55</v>
      </c>
      <c r="K30" s="31"/>
      <c r="L30" s="18">
        <f>Tabulka11219[[#This Row],[Cena za MJ bez DPH ***]]*Tabulka11219[[#This Row],[Množství]]</f>
        <v>0</v>
      </c>
      <c r="M30" s="46"/>
      <c r="N30" s="51"/>
    </row>
    <row r="31" spans="1:14" s="16" customFormat="1" ht="30" customHeight="1">
      <c r="A31" s="36">
        <v>27</v>
      </c>
      <c r="B31" t="s">
        <v>100</v>
      </c>
      <c r="C31" s="37" t="s">
        <v>63</v>
      </c>
      <c r="D31" s="38" t="s">
        <v>64</v>
      </c>
      <c r="E31" s="40"/>
      <c r="F31" s="43"/>
      <c r="G31" s="40"/>
      <c r="H31" s="39" t="s">
        <v>27</v>
      </c>
      <c r="I31" s="41">
        <v>20</v>
      </c>
      <c r="J31" s="42" t="s">
        <v>55</v>
      </c>
      <c r="K31" s="43"/>
      <c r="L31" s="44">
        <f>Tabulka11219[[#This Row],[Cena za MJ bez DPH ***]]*Tabulka11219[[#This Row],[Množství]]</f>
        <v>0</v>
      </c>
      <c r="M31" s="47"/>
      <c r="N31" s="52"/>
    </row>
    <row r="32" spans="1:14" s="16" customFormat="1" ht="30" customHeight="1">
      <c r="A32" s="25" t="s">
        <v>65</v>
      </c>
      <c r="B32" s="21"/>
      <c r="C32" s="22"/>
      <c r="D32" s="28"/>
      <c r="E32" s="23"/>
      <c r="F32" s="23"/>
      <c r="G32" s="23"/>
      <c r="H32" s="24"/>
      <c r="I32" s="24"/>
      <c r="J32" s="24"/>
      <c r="K32" s="48"/>
      <c r="L32" s="53">
        <f>SUBTOTAL(109,[Cena celkem ****])</f>
        <v>0</v>
      </c>
      <c r="M32" s="24"/>
      <c r="N32" s="25"/>
    </row>
    <row r="33" spans="2:14" s="16" customFormat="1" ht="40.5" customHeight="1">
      <c r="B33" s="2"/>
      <c r="C33" s="1"/>
      <c r="D33" s="27"/>
      <c r="E33" s="2"/>
      <c r="F33" s="2"/>
      <c r="G33" s="2"/>
      <c r="H33" s="1"/>
      <c r="I33" s="1"/>
      <c r="J33" s="2"/>
      <c r="K33"/>
      <c r="L33"/>
      <c r="M33" s="49"/>
      <c r="N33" s="49"/>
    </row>
    <row r="34" spans="2:14" s="16" customFormat="1" ht="30" customHeight="1">
      <c r="B34" s="2"/>
      <c r="C34" s="1"/>
      <c r="D34" s="27"/>
      <c r="E34" s="2"/>
      <c r="F34" s="2"/>
      <c r="G34" s="2"/>
      <c r="H34" s="1"/>
      <c r="I34" s="1"/>
      <c r="J34" s="2"/>
      <c r="K34"/>
      <c r="L34"/>
      <c r="M34" s="49"/>
      <c r="N34" s="49"/>
    </row>
    <row r="35" spans="1:14" s="16" customFormat="1" ht="30" customHeight="1">
      <c r="A35" s="2"/>
      <c r="B35" s="2"/>
      <c r="C35" s="1"/>
      <c r="D35" s="27"/>
      <c r="E35" s="2"/>
      <c r="F35" s="2"/>
      <c r="G35" s="2"/>
      <c r="H35" s="1"/>
      <c r="I35" s="1"/>
      <c r="J35" s="2"/>
      <c r="K35"/>
      <c r="L35"/>
      <c r="M35" s="49"/>
      <c r="N35" s="49"/>
    </row>
    <row r="36" spans="1:14" s="16" customFormat="1" ht="30" customHeight="1">
      <c r="A36" s="2"/>
      <c r="B36" s="2"/>
      <c r="C36" s="1"/>
      <c r="D36" s="27"/>
      <c r="E36" s="2"/>
      <c r="F36" s="2"/>
      <c r="G36" s="2"/>
      <c r="H36" s="1"/>
      <c r="I36" s="1"/>
      <c r="J36" s="2"/>
      <c r="K36"/>
      <c r="L36"/>
      <c r="M36" s="49"/>
      <c r="N36" s="49"/>
    </row>
    <row r="37" spans="1:14" s="16" customFormat="1" ht="30" customHeight="1">
      <c r="A37" s="2"/>
      <c r="B37" s="2"/>
      <c r="C37" s="1"/>
      <c r="D37" s="27"/>
      <c r="E37" s="2"/>
      <c r="F37" s="2"/>
      <c r="G37" s="2"/>
      <c r="H37" s="1"/>
      <c r="I37" s="1"/>
      <c r="J37" s="2"/>
      <c r="K37"/>
      <c r="L37"/>
      <c r="M37" s="49"/>
      <c r="N37" s="49"/>
    </row>
    <row r="38" spans="1:14" s="16" customFormat="1" ht="30" customHeight="1">
      <c r="A38" s="2"/>
      <c r="B38" s="2"/>
      <c r="C38" s="1"/>
      <c r="D38" s="27"/>
      <c r="E38" s="2"/>
      <c r="F38" s="2"/>
      <c r="G38" s="2"/>
      <c r="H38" s="1"/>
      <c r="I38" s="1"/>
      <c r="J38" s="2"/>
      <c r="K38"/>
      <c r="L38"/>
      <c r="M38" s="49"/>
      <c r="N38" s="49"/>
    </row>
    <row r="39" spans="1:14" s="16" customFormat="1" ht="30" customHeight="1">
      <c r="A39" s="2"/>
      <c r="B39" s="2"/>
      <c r="C39" s="1"/>
      <c r="D39" s="27"/>
      <c r="E39" s="2"/>
      <c r="F39" s="2"/>
      <c r="G39" s="2"/>
      <c r="H39" s="1"/>
      <c r="I39" s="1"/>
      <c r="J39" s="2"/>
      <c r="K39" s="54"/>
      <c r="L39" s="54"/>
      <c r="M39" s="2"/>
      <c r="N39" s="2"/>
    </row>
    <row r="40" spans="1:14" s="16" customFormat="1" ht="30" customHeight="1">
      <c r="A40" s="2"/>
      <c r="B40" s="2"/>
      <c r="C40" s="1"/>
      <c r="D40" s="27"/>
      <c r="E40" s="2"/>
      <c r="F40" s="2"/>
      <c r="G40" s="2"/>
      <c r="H40" s="1"/>
      <c r="I40" s="1"/>
      <c r="J40" s="2"/>
      <c r="K40" s="54"/>
      <c r="L40" s="54"/>
      <c r="M40" s="2"/>
      <c r="N40" s="2"/>
    </row>
    <row r="41" spans="1:14" s="16" customFormat="1" ht="30" customHeight="1">
      <c r="A41" s="2"/>
      <c r="B41" s="2"/>
      <c r="C41" s="1"/>
      <c r="D41" s="27"/>
      <c r="E41" s="2"/>
      <c r="F41" s="2"/>
      <c r="G41" s="2"/>
      <c r="H41" s="1"/>
      <c r="I41" s="1"/>
      <c r="J41" s="2"/>
      <c r="K41" s="54"/>
      <c r="L41" s="54"/>
      <c r="M41" s="2"/>
      <c r="N41" s="2"/>
    </row>
    <row r="42" spans="1:14" s="16" customFormat="1" ht="30" customHeight="1">
      <c r="A42" s="2"/>
      <c r="B42" s="2"/>
      <c r="C42" s="1"/>
      <c r="D42" s="27"/>
      <c r="E42" s="2"/>
      <c r="F42" s="2"/>
      <c r="G42" s="2"/>
      <c r="H42" s="1"/>
      <c r="I42" s="1"/>
      <c r="J42" s="2"/>
      <c r="K42" s="54"/>
      <c r="L42" s="54"/>
      <c r="M42" s="2"/>
      <c r="N42" s="2"/>
    </row>
    <row r="43" spans="1:14" s="16" customFormat="1" ht="30" customHeight="1">
      <c r="A43" s="2"/>
      <c r="B43" s="2"/>
      <c r="C43" s="1"/>
      <c r="D43" s="27"/>
      <c r="E43" s="2"/>
      <c r="F43" s="2"/>
      <c r="G43" s="2"/>
      <c r="H43" s="1"/>
      <c r="I43" s="1"/>
      <c r="J43" s="2"/>
      <c r="K43" s="54"/>
      <c r="L43" s="54"/>
      <c r="M43" s="2"/>
      <c r="N43" s="2"/>
    </row>
    <row r="44" spans="1:14" s="16" customFormat="1" ht="30" customHeight="1">
      <c r="A44" s="2"/>
      <c r="B44" s="2"/>
      <c r="C44" s="1"/>
      <c r="D44" s="27"/>
      <c r="E44" s="2"/>
      <c r="F44" s="2"/>
      <c r="G44" s="2"/>
      <c r="H44" s="1"/>
      <c r="I44" s="1"/>
      <c r="J44" s="2"/>
      <c r="K44" s="54"/>
      <c r="L44" s="54"/>
      <c r="M44" s="2"/>
      <c r="N44" s="2"/>
    </row>
    <row r="45" spans="1:14" s="16" customFormat="1" ht="30" customHeight="1">
      <c r="A45" s="2"/>
      <c r="B45" s="2"/>
      <c r="C45" s="1"/>
      <c r="D45" s="27"/>
      <c r="E45" s="2"/>
      <c r="F45" s="2"/>
      <c r="G45" s="2"/>
      <c r="H45" s="1"/>
      <c r="I45" s="1"/>
      <c r="J45" s="2"/>
      <c r="K45" s="54"/>
      <c r="L45" s="54"/>
      <c r="M45" s="2"/>
      <c r="N45" s="2"/>
    </row>
    <row r="46" spans="1:14" s="16" customFormat="1" ht="30" customHeight="1">
      <c r="A46" s="2"/>
      <c r="B46" s="2"/>
      <c r="C46" s="1"/>
      <c r="D46" s="27"/>
      <c r="E46" s="2"/>
      <c r="F46" s="2"/>
      <c r="G46" s="2"/>
      <c r="H46" s="1"/>
      <c r="I46" s="1"/>
      <c r="J46" s="2"/>
      <c r="K46" s="54"/>
      <c r="L46" s="54"/>
      <c r="M46" s="2"/>
      <c r="N46" s="2"/>
    </row>
    <row r="47" spans="1:14" s="16" customFormat="1" ht="15">
      <c r="A47" s="2"/>
      <c r="B47" s="2"/>
      <c r="C47" s="1"/>
      <c r="D47" s="27"/>
      <c r="E47" s="2"/>
      <c r="F47" s="2"/>
      <c r="G47" s="2"/>
      <c r="H47" s="1"/>
      <c r="I47" s="1"/>
      <c r="J47" s="2"/>
      <c r="K47" s="54"/>
      <c r="L47" s="54"/>
      <c r="M47" s="2"/>
      <c r="N47" s="2"/>
    </row>
    <row r="48" spans="1:16381" s="25" customFormat="1" ht="31.35" customHeight="1">
      <c r="A48" s="2"/>
      <c r="B48" s="2"/>
      <c r="C48" s="1"/>
      <c r="D48" s="27"/>
      <c r="E48" s="2"/>
      <c r="F48" s="2"/>
      <c r="G48" s="2"/>
      <c r="H48" s="1"/>
      <c r="I48" s="1"/>
      <c r="J48" s="2"/>
      <c r="K48"/>
      <c r="L48"/>
      <c r="M48" s="49"/>
      <c r="N48" s="4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21"/>
      <c r="WYT48" s="26"/>
      <c r="WYU48" s="16"/>
      <c r="WYV48" s="16"/>
      <c r="WYW48" s="16"/>
      <c r="WYX48" s="16"/>
      <c r="WYY48" s="16"/>
      <c r="WYZ48" s="16"/>
      <c r="WZA48" s="16"/>
      <c r="WZB48" s="16"/>
      <c r="WZC48" s="16"/>
      <c r="WZD48" s="16"/>
      <c r="WZE48" s="16"/>
      <c r="WZF48" s="16"/>
      <c r="WZG48" s="16"/>
      <c r="WZH48" s="16"/>
      <c r="WZI48" s="16"/>
      <c r="WZJ48" s="16"/>
      <c r="WZK48" s="16"/>
      <c r="WZL48" s="16"/>
      <c r="WZM48" s="16"/>
      <c r="WZN48" s="16"/>
      <c r="WZO48" s="16"/>
      <c r="WZP48" s="16"/>
      <c r="WZQ48" s="16"/>
      <c r="WZR48" s="16"/>
      <c r="WZS48" s="16"/>
      <c r="WZT48" s="16"/>
      <c r="WZU48" s="16"/>
      <c r="WZV48" s="16"/>
      <c r="WZW48" s="16"/>
      <c r="WZX48" s="16"/>
      <c r="WZY48" s="16"/>
      <c r="WZZ48" s="16"/>
      <c r="XAA48" s="16"/>
      <c r="XAB48" s="16"/>
      <c r="XAC48" s="16"/>
      <c r="XAD48" s="16"/>
      <c r="XAE48" s="16"/>
      <c r="XAF48" s="16"/>
      <c r="XAG48" s="16"/>
      <c r="XAH48" s="16"/>
      <c r="XAI48" s="16"/>
      <c r="XAJ48" s="16"/>
      <c r="XAK48" s="16"/>
      <c r="XAL48" s="16"/>
      <c r="XAM48" s="16"/>
      <c r="XAN48" s="16"/>
      <c r="XAO48" s="16"/>
      <c r="XAP48" s="16"/>
      <c r="XAQ48" s="16"/>
      <c r="XAR48" s="16"/>
      <c r="XAS48" s="16"/>
      <c r="XAT48" s="16"/>
      <c r="XAU48" s="16"/>
      <c r="XAV48" s="16"/>
      <c r="XAW48" s="16"/>
      <c r="XAX48" s="16"/>
      <c r="XAY48" s="16"/>
      <c r="XAZ48" s="16"/>
      <c r="XBA48" s="16"/>
      <c r="XBB48" s="16"/>
      <c r="XBC48" s="16"/>
      <c r="XBD48" s="16"/>
      <c r="XBE48" s="16"/>
      <c r="XBF48" s="16"/>
      <c r="XBG48" s="16"/>
      <c r="XBH48" s="16"/>
      <c r="XBI48" s="16"/>
      <c r="XBJ48" s="16"/>
      <c r="XBK48" s="16"/>
      <c r="XBL48" s="16"/>
      <c r="XBM48" s="16"/>
      <c r="XBN48" s="16"/>
      <c r="XBO48" s="16"/>
      <c r="XBP48" s="16"/>
      <c r="XBQ48" s="16"/>
      <c r="XBR48" s="16"/>
      <c r="XBS48" s="16"/>
      <c r="XBT48" s="16"/>
      <c r="XBU48" s="16"/>
      <c r="XBV48" s="16"/>
      <c r="XBW48" s="16"/>
      <c r="XBX48" s="16"/>
      <c r="XBY48" s="16"/>
      <c r="XBZ48" s="16"/>
      <c r="XCA48" s="16"/>
      <c r="XCB48" s="16"/>
      <c r="XCC48" s="16"/>
      <c r="XCD48" s="16"/>
      <c r="XCE48" s="16"/>
      <c r="XCF48" s="16"/>
      <c r="XCG48" s="16"/>
      <c r="XCH48" s="16"/>
      <c r="XCI48" s="16"/>
      <c r="XCJ48" s="16"/>
      <c r="XCK48" s="16"/>
      <c r="XCL48" s="16"/>
      <c r="XCM48" s="16"/>
      <c r="XCN48" s="16"/>
      <c r="XCO48" s="16"/>
      <c r="XCP48" s="16"/>
      <c r="XCQ48" s="16"/>
      <c r="XCR48" s="16"/>
      <c r="XCS48" s="16"/>
      <c r="XCT48" s="16"/>
      <c r="XCU48" s="16"/>
      <c r="XCV48" s="16"/>
      <c r="XCW48" s="16"/>
      <c r="XCX48" s="16"/>
      <c r="XCY48" s="16"/>
      <c r="XCZ48" s="16"/>
      <c r="XDA48" s="16"/>
      <c r="XDB48" s="16"/>
      <c r="XDC48" s="16"/>
      <c r="XDD48" s="16"/>
      <c r="XDE48" s="16"/>
      <c r="XDF48" s="16"/>
      <c r="XDG48" s="16"/>
      <c r="XDH48" s="16"/>
      <c r="XDI48" s="16"/>
      <c r="XDJ48" s="16"/>
      <c r="XDK48" s="16"/>
      <c r="XDL48" s="16"/>
      <c r="XDM48" s="16"/>
      <c r="XDN48" s="16"/>
      <c r="XDO48" s="16"/>
      <c r="XDP48" s="16"/>
      <c r="XDQ48" s="16"/>
      <c r="XDR48" s="16"/>
      <c r="XDS48" s="16"/>
      <c r="XDT48" s="16"/>
      <c r="XDU48" s="16"/>
      <c r="XDV48" s="16"/>
      <c r="XDW48" s="16"/>
      <c r="XDX48" s="16"/>
      <c r="XDY48" s="16"/>
      <c r="XDZ48" s="16"/>
      <c r="XEA48" s="16"/>
      <c r="XEB48" s="16"/>
      <c r="XEC48" s="16"/>
      <c r="XED48" s="16"/>
      <c r="XEE48" s="16"/>
      <c r="XEF48" s="16"/>
      <c r="XEG48" s="16"/>
      <c r="XEH48" s="16"/>
      <c r="XEI48" s="16"/>
      <c r="XEJ48" s="16"/>
      <c r="XEK48" s="16"/>
      <c r="XEL48" s="16"/>
      <c r="XEM48" s="16"/>
      <c r="XEN48" s="16"/>
      <c r="XEO48" s="16"/>
      <c r="XEP48" s="16"/>
      <c r="XEQ48" s="16"/>
      <c r="XER48" s="16"/>
      <c r="XES48" s="16"/>
      <c r="XET48" s="16"/>
      <c r="XEU48" s="16"/>
      <c r="XEV48" s="16"/>
      <c r="XEW48" s="16"/>
      <c r="XEX48" s="16"/>
      <c r="XEY48" s="16"/>
      <c r="XEZ48" s="16"/>
      <c r="XFA48" s="16"/>
    </row>
    <row r="49" ht="31.35" customHeight="1"/>
    <row r="50" ht="31.35" customHeight="1"/>
    <row r="51" ht="31.35" customHeight="1"/>
    <row r="52" ht="31.35" customHeight="1"/>
    <row r="53" ht="31.35" customHeight="1"/>
    <row r="54" ht="31.35" customHeight="1"/>
    <row r="55" ht="31.35" customHeight="1"/>
    <row r="56" ht="31.35" customHeight="1"/>
    <row r="57" ht="31.35" customHeight="1"/>
    <row r="58" ht="31.35" customHeight="1"/>
    <row r="59" ht="31.35" customHeight="1"/>
    <row r="60" ht="31.35" customHeight="1"/>
    <row r="61" ht="31.35" customHeight="1"/>
    <row r="62" ht="31.35" customHeight="1"/>
    <row r="63" ht="31.35" customHeight="1"/>
    <row r="64" ht="31.35" customHeight="1"/>
    <row r="65" ht="31.35" customHeight="1"/>
    <row r="66" ht="31.35" customHeight="1"/>
    <row r="67" ht="31.35" customHeight="1"/>
    <row r="68" ht="31.35" customHeight="1"/>
    <row r="69" ht="31.35" customHeight="1"/>
    <row r="70" ht="31.35" customHeight="1"/>
    <row r="71" ht="31.35" customHeight="1"/>
    <row r="72" ht="31.35" customHeight="1"/>
    <row r="73" ht="31.35" customHeight="1"/>
    <row r="74" ht="31.35" customHeight="1"/>
    <row r="75" ht="31.35" customHeight="1"/>
    <row r="76" ht="31.35" customHeight="1"/>
    <row r="77" ht="31.35" customHeight="1"/>
    <row r="78" ht="15" customHeight="1"/>
    <row r="79" ht="14.25" customHeight="1"/>
    <row r="80" ht="17.25" customHeight="1"/>
    <row r="84" ht="32.25" customHeight="1"/>
  </sheetData>
  <sheetProtection algorithmName="SHA-512" hashValue="eRgmRWKsoC54loQ4ETKacTlpu3fO6Ryi0eCsfyjGq3F8xbzE3Hnfbc8dkW0zo8ZJWbKEnNxB3SH3wTz3uJNK/A==" saltValue="hB8Pvri867z325TkAZ+jfA==" spinCount="100000" sheet="1" objects="1" scenarios="1"/>
  <mergeCells count="9">
    <mergeCell ref="K45:L45"/>
    <mergeCell ref="K46:L46"/>
    <mergeCell ref="K47:L47"/>
    <mergeCell ref="K39:L39"/>
    <mergeCell ref="K40:L40"/>
    <mergeCell ref="K41:L41"/>
    <mergeCell ref="K42:L42"/>
    <mergeCell ref="K43:L43"/>
    <mergeCell ref="K44:L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2023-08-11T07:58:35Z</cp:lastPrinted>
  <dcterms:created xsi:type="dcterms:W3CDTF">2023-07-13T09:08:34Z</dcterms:created>
  <dcterms:modified xsi:type="dcterms:W3CDTF">2023-10-19T11:36:52Z</dcterms:modified>
  <cp:category/>
  <cp:version/>
  <cp:contentType/>
  <cp:contentStatus/>
</cp:coreProperties>
</file>