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28-2023 (NPO - Ježek, Hrabák)\1) výzvy\"/>
    </mc:Choice>
  </mc:AlternateContent>
  <bookViews>
    <workbookView xWindow="0" yWindow="0" windowWidth="25125" windowHeight="13590"/>
  </bookViews>
  <sheets>
    <sheet name="LMCH 28-2023" sheetId="1" r:id="rId1"/>
  </sheets>
  <calcPr calcId="162913"/>
</workbook>
</file>

<file path=xl/calcChain.xml><?xml version="1.0" encoding="utf-8"?>
<calcChain xmlns="http://schemas.openxmlformats.org/spreadsheetml/2006/main">
  <c r="F21" i="1" l="1"/>
  <c r="F12" i="1"/>
  <c r="F34" i="1" l="1"/>
  <c r="F33" i="1"/>
  <c r="F32" i="1"/>
  <c r="F28" i="1"/>
  <c r="F29" i="1" s="1"/>
  <c r="F24" i="1"/>
  <c r="F25" i="1" s="1"/>
  <c r="F20" i="1"/>
  <c r="F19" i="1"/>
  <c r="F15" i="1"/>
  <c r="F16" i="1" s="1"/>
  <c r="F11" i="1"/>
  <c r="F10" i="1"/>
  <c r="F35" i="1" l="1"/>
</calcChain>
</file>

<file path=xl/sharedStrings.xml><?xml version="1.0" encoding="utf-8"?>
<sst xmlns="http://schemas.openxmlformats.org/spreadsheetml/2006/main" count="74" uniqueCount="38">
  <si>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</si>
  <si>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</si>
  <si>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</si>
  <si>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</si>
  <si>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</si>
  <si>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</si>
  <si>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</si>
  <si>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</si>
  <si>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</si>
  <si>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</si>
  <si>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</si>
  <si>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DNeasy Blood &amp; Tissue Kit (250)
 -- vyžadován výrobce: QIAGEN, kód: 69506</t>
  </si>
  <si>
    <t>kit</t>
  </si>
  <si>
    <t>DNeasy Blood &amp; Tissue Kit (50)
 -- vyžadován výrobce: QIAGEN, kód: 69504</t>
  </si>
  <si>
    <t>1 kit</t>
  </si>
  <si>
    <t>celková cena část 01</t>
  </si>
  <si>
    <t>část 02</t>
  </si>
  <si>
    <t>Red Taq DNA polymeráza 2X MasterMix
 -- vyžadován výrobce: VWR, kód: 733-1320</t>
  </si>
  <si>
    <t>celková cena část 02</t>
  </si>
  <si>
    <t>část 03</t>
  </si>
  <si>
    <t>Minicentrifuga pro rychlé stáčení včetně rotorů
• rychlá výměna rotorů bez použití nástrojů
• 2 rotory: pro zkumavky a stripy
• 4 adaptéry na 0,2 a 0,5 ml zkumavky
• tichý provoz
• start a stop otevřením a zavřením víka
• včetně rotorů min. 8 x 1,5/2,0 ml a 32 x 0,2 ml zkumavky nebo 4 PCR stripy
• odstředivá síla 2000 x g (1000 x g pro strip rotor)
• rychlost otáček 6000 ot/min</t>
  </si>
  <si>
    <t>ks</t>
  </si>
  <si>
    <t>celková cena část 03</t>
  </si>
  <si>
    <t>část 04</t>
  </si>
  <si>
    <t xml:space="preserve">Míchačka magnetická s ohřevem, keramická ploténka, kapacita max. míchatelné množství 15-20 l; max otáčky 1400 ot/min; ohřev max. + 400 °C; regulátory ohřevu a otáček; </t>
  </si>
  <si>
    <t>celková cena část 04</t>
  </si>
  <si>
    <t>část 05</t>
  </si>
  <si>
    <t>MBT Biotarget 96 IVD použití pro přístroj MALDI Biotyper Sirius IVD System
 -- vyžadován výrobce: Bruker Daltonics, kód: 1839298</t>
  </si>
  <si>
    <t>celková cena část 05</t>
  </si>
  <si>
    <t>část 06</t>
  </si>
  <si>
    <t>celková cena část 06</t>
  </si>
  <si>
    <t>balení = 50 ks</t>
  </si>
  <si>
    <t>balení = 20 ks</t>
  </si>
  <si>
    <t>Lžička lékárenská, oboustranná, nerezová délka 230 mm, autoklávovatelná</t>
  </si>
  <si>
    <t>Bílé válcovité teflonové feromagnetické míchadlo - velikost 30 x 6 mm</t>
  </si>
  <si>
    <t>Chladící stojan pro 0,5-2,0 ml zkumavky. Kapacita 12 zkumavek, udržitelnost teploty až -70 po dobu 45 minut, součástí adaptery na menší zkumavky a víko stojanu.</t>
  </si>
  <si>
    <t>Identifikace nabízeného zboží</t>
  </si>
  <si>
    <t>Malá bateriová váha s kulatou odnímatelnou nerez miskou
• 1 desetinné místo
• rozlišení 0,1 g
• LCD displej pro snadné odečítání výsledku vážení i při nízké intenzitě osvětlení
• průměr misky - 130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</si>
</sst>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rgb="FFEC848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/>
      <right style="medium">
        <color rgb="FF000000"/>
      </right>
      <top style="dashed">
        <color rgb="FF808080"/>
      </top>
      <bottom/>
      <diagonal/>
    </border>
    <border>
      <left/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ashed">
        <color rgb="FF808080"/>
      </left>
      <right style="medium">
        <color theme="1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7" fillId="5" borderId="10" xfId="0" applyFont="1" applyFill="1" applyBorder="1" applyAlignment="1" applyProtection="1">
      <alignment horizontal="left" vertical="center" wrapText="1"/>
      <protection locked="0"/>
    </xf>
    <xf numFmtId="0" fontId="7" fillId="5" borderId="11" xfId="0" applyFont="1" applyFill="1" applyBorder="1" applyAlignment="1" applyProtection="1">
      <alignment horizontal="left" vertical="center" wrapText="1"/>
      <protection locked="0"/>
    </xf>
    <xf numFmtId="0" fontId="0" fillId="5" borderId="16" xfId="0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7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164" fontId="0" fillId="0" borderId="8" xfId="1" applyNumberFormat="1" applyFon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43" fontId="0" fillId="4" borderId="6" xfId="1" applyFont="1" applyFill="1" applyBorder="1" applyAlignment="1" applyProtection="1">
      <alignment horizontal="right" vertical="center"/>
    </xf>
    <xf numFmtId="164" fontId="0" fillId="4" borderId="9" xfId="1" applyNumberFormat="1" applyFont="1" applyFill="1" applyBorder="1" applyAlignment="1" applyProtection="1">
      <alignment horizontal="right" vertical="center" indent="1"/>
    </xf>
    <xf numFmtId="43" fontId="2" fillId="2" borderId="4" xfId="1" applyFont="1" applyFill="1" applyBorder="1" applyAlignment="1" applyProtection="1">
      <alignment horizontal="center" vertical="center"/>
    </xf>
    <xf numFmtId="43" fontId="2" fillId="2" borderId="7" xfId="1" applyFont="1" applyFill="1" applyBorder="1" applyAlignment="1" applyProtection="1">
      <alignment horizontal="center" vertical="center"/>
    </xf>
    <xf numFmtId="43" fontId="2" fillId="2" borderId="5" xfId="1" applyFont="1" applyFill="1" applyBorder="1" applyAlignment="1" applyProtection="1">
      <alignment horizontal="center" vertical="center" wrapText="1"/>
    </xf>
    <xf numFmtId="43" fontId="2" fillId="2" borderId="8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</xf>
    <xf numFmtId="164" fontId="0" fillId="0" borderId="5" xfId="1" applyNumberFormat="1" applyFont="1" applyBorder="1" applyAlignment="1" applyProtection="1">
      <alignment horizontal="right" vertical="center" indent="1"/>
    </xf>
    <xf numFmtId="164" fontId="0" fillId="4" borderId="6" xfId="1" applyNumberFormat="1" applyFont="1" applyFill="1" applyBorder="1" applyAlignment="1" applyProtection="1">
      <alignment horizontal="right" vertical="center" indent="1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164" fontId="0" fillId="3" borderId="5" xfId="1" applyNumberFormat="1" applyFon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zoomScaleNormal="100" workbookViewId="0">
      <selection activeCell="L34" sqref="L34"/>
    </sheetView>
  </sheetViews>
  <sheetFormatPr defaultRowHeight="15" x14ac:dyDescent="0.25"/>
  <cols>
    <col min="1" max="1" width="9.140625" style="5"/>
    <col min="2" max="2" width="50" style="5" customWidth="1"/>
    <col min="3" max="6" width="18.7109375" style="5" customWidth="1"/>
    <col min="7" max="7" width="40.7109375" style="5" customWidth="1"/>
    <col min="8" max="16384" width="9.140625" style="5"/>
  </cols>
  <sheetData>
    <row r="2" spans="1:6" ht="15" customHeight="1" x14ac:dyDescent="0.25">
      <c r="A2" s="4" t="s">
        <v>0</v>
      </c>
      <c r="B2" s="4"/>
      <c r="C2" s="4"/>
      <c r="D2" s="4"/>
      <c r="E2" s="4"/>
      <c r="F2" s="4"/>
    </row>
    <row r="3" spans="1:6" ht="18.75" x14ac:dyDescent="0.25">
      <c r="A3" s="6"/>
      <c r="B3" s="7"/>
    </row>
    <row r="4" spans="1:6" ht="50.1" customHeight="1" x14ac:dyDescent="0.25">
      <c r="A4" s="8" t="s">
        <v>1</v>
      </c>
      <c r="B4" s="8"/>
      <c r="C4" s="8"/>
      <c r="D4" s="8"/>
      <c r="E4" s="8"/>
      <c r="F4" s="8"/>
    </row>
    <row r="5" spans="1:6" ht="30" customHeight="1" x14ac:dyDescent="0.25">
      <c r="A5" s="9" t="s">
        <v>2</v>
      </c>
      <c r="B5" s="9"/>
      <c r="C5" s="9"/>
      <c r="D5" s="9"/>
      <c r="E5" s="9"/>
      <c r="F5" s="9"/>
    </row>
    <row r="6" spans="1:6" ht="20.100000000000001" customHeight="1" x14ac:dyDescent="0.25">
      <c r="A6" s="10" t="s">
        <v>3</v>
      </c>
      <c r="B6" s="10"/>
      <c r="C6" s="10"/>
      <c r="D6" s="10"/>
      <c r="E6" s="10"/>
      <c r="F6" s="10"/>
    </row>
    <row r="7" spans="1:6" x14ac:dyDescent="0.25">
      <c r="B7" s="7"/>
    </row>
    <row r="8" spans="1:6" x14ac:dyDescent="0.25">
      <c r="A8" s="11" t="s">
        <v>4</v>
      </c>
      <c r="B8" s="12"/>
      <c r="C8" s="13"/>
      <c r="D8" s="13"/>
      <c r="E8" s="13"/>
      <c r="F8" s="14"/>
    </row>
    <row r="9" spans="1:6" ht="30" x14ac:dyDescent="0.25">
      <c r="A9" s="15" t="s">
        <v>5</v>
      </c>
      <c r="B9" s="16" t="s">
        <v>6</v>
      </c>
      <c r="C9" s="17" t="s">
        <v>7</v>
      </c>
      <c r="D9" s="17" t="s">
        <v>8</v>
      </c>
      <c r="E9" s="16" t="s">
        <v>9</v>
      </c>
      <c r="F9" s="18" t="s">
        <v>10</v>
      </c>
    </row>
    <row r="10" spans="1:6" ht="30" x14ac:dyDescent="0.25">
      <c r="A10" s="19">
        <v>1</v>
      </c>
      <c r="B10" s="20" t="s">
        <v>11</v>
      </c>
      <c r="C10" s="21" t="s">
        <v>12</v>
      </c>
      <c r="D10" s="21">
        <v>1</v>
      </c>
      <c r="E10" s="41"/>
      <c r="F10" s="22">
        <f>D10*E10</f>
        <v>0</v>
      </c>
    </row>
    <row r="11" spans="1:6" ht="30" x14ac:dyDescent="0.25">
      <c r="A11" s="19">
        <v>2</v>
      </c>
      <c r="B11" s="20" t="s">
        <v>13</v>
      </c>
      <c r="C11" s="21" t="s">
        <v>14</v>
      </c>
      <c r="D11" s="21">
        <v>2</v>
      </c>
      <c r="E11" s="41"/>
      <c r="F11" s="22">
        <f>D11*E11</f>
        <v>0</v>
      </c>
    </row>
    <row r="12" spans="1:6" x14ac:dyDescent="0.25">
      <c r="A12" s="23"/>
      <c r="B12" s="24"/>
      <c r="C12" s="25"/>
      <c r="D12" s="25"/>
      <c r="E12" s="26" t="s">
        <v>15</v>
      </c>
      <c r="F12" s="27">
        <f>SUM(F10:F11)</f>
        <v>0</v>
      </c>
    </row>
    <row r="13" spans="1:6" x14ac:dyDescent="0.25">
      <c r="A13" s="11" t="s">
        <v>16</v>
      </c>
      <c r="B13" s="12"/>
      <c r="C13" s="13"/>
      <c r="D13" s="13"/>
      <c r="E13" s="28"/>
      <c r="F13" s="29"/>
    </row>
    <row r="14" spans="1:6" ht="30" x14ac:dyDescent="0.25">
      <c r="A14" s="15" t="s">
        <v>5</v>
      </c>
      <c r="B14" s="16" t="s">
        <v>6</v>
      </c>
      <c r="C14" s="17" t="s">
        <v>7</v>
      </c>
      <c r="D14" s="17" t="s">
        <v>8</v>
      </c>
      <c r="E14" s="30" t="s">
        <v>9</v>
      </c>
      <c r="F14" s="31" t="s">
        <v>10</v>
      </c>
    </row>
    <row r="15" spans="1:6" ht="30" x14ac:dyDescent="0.25">
      <c r="A15" s="19">
        <v>1</v>
      </c>
      <c r="B15" s="20" t="s">
        <v>17</v>
      </c>
      <c r="C15" s="32" t="s">
        <v>31</v>
      </c>
      <c r="D15" s="21">
        <v>1</v>
      </c>
      <c r="E15" s="41"/>
      <c r="F15" s="22">
        <f>D15*E15</f>
        <v>0</v>
      </c>
    </row>
    <row r="16" spans="1:6" ht="15.75" thickBot="1" x14ac:dyDescent="0.3">
      <c r="A16" s="23"/>
      <c r="B16" s="24"/>
      <c r="C16" s="25"/>
      <c r="D16" s="25"/>
      <c r="E16" s="26" t="s">
        <v>18</v>
      </c>
      <c r="F16" s="27">
        <f>SUM(F15:F15)</f>
        <v>0</v>
      </c>
    </row>
    <row r="17" spans="1:7" x14ac:dyDescent="0.25">
      <c r="A17" s="11" t="s">
        <v>19</v>
      </c>
      <c r="B17" s="12"/>
      <c r="C17" s="13"/>
      <c r="D17" s="13"/>
      <c r="E17" s="28"/>
      <c r="F17" s="28"/>
      <c r="G17" s="33"/>
    </row>
    <row r="18" spans="1:7" ht="30" x14ac:dyDescent="0.25">
      <c r="A18" s="15" t="s">
        <v>5</v>
      </c>
      <c r="B18" s="16" t="s">
        <v>6</v>
      </c>
      <c r="C18" s="17" t="s">
        <v>7</v>
      </c>
      <c r="D18" s="17" t="s">
        <v>8</v>
      </c>
      <c r="E18" s="30" t="s">
        <v>9</v>
      </c>
      <c r="F18" s="30" t="s">
        <v>10</v>
      </c>
      <c r="G18" s="34" t="s">
        <v>36</v>
      </c>
    </row>
    <row r="19" spans="1:7" ht="150" x14ac:dyDescent="0.25">
      <c r="A19" s="19">
        <v>1</v>
      </c>
      <c r="B19" s="35" t="s">
        <v>20</v>
      </c>
      <c r="C19" s="21" t="s">
        <v>21</v>
      </c>
      <c r="D19" s="21">
        <v>2</v>
      </c>
      <c r="E19" s="41"/>
      <c r="F19" s="36">
        <f>D19*E19</f>
        <v>0</v>
      </c>
      <c r="G19" s="1"/>
    </row>
    <row r="20" spans="1:7" ht="105" x14ac:dyDescent="0.25">
      <c r="A20" s="19">
        <v>2</v>
      </c>
      <c r="B20" s="35" t="s">
        <v>37</v>
      </c>
      <c r="C20" s="21" t="s">
        <v>21</v>
      </c>
      <c r="D20" s="21">
        <v>1</v>
      </c>
      <c r="E20" s="41"/>
      <c r="F20" s="36">
        <f>D20*E20</f>
        <v>0</v>
      </c>
      <c r="G20" s="2"/>
    </row>
    <row r="21" spans="1:7" ht="15.75" thickBot="1" x14ac:dyDescent="0.3">
      <c r="A21" s="23"/>
      <c r="B21" s="24"/>
      <c r="C21" s="25"/>
      <c r="D21" s="25"/>
      <c r="E21" s="26" t="s">
        <v>22</v>
      </c>
      <c r="F21" s="37">
        <f>SUM(F19:F20)</f>
        <v>0</v>
      </c>
      <c r="G21" s="38"/>
    </row>
    <row r="22" spans="1:7" x14ac:dyDescent="0.25">
      <c r="A22" s="11" t="s">
        <v>23</v>
      </c>
      <c r="B22" s="12"/>
      <c r="C22" s="13"/>
      <c r="D22" s="13"/>
      <c r="E22" s="28"/>
      <c r="F22" s="28"/>
      <c r="G22" s="33"/>
    </row>
    <row r="23" spans="1:7" ht="30" x14ac:dyDescent="0.25">
      <c r="A23" s="15" t="s">
        <v>5</v>
      </c>
      <c r="B23" s="16" t="s">
        <v>6</v>
      </c>
      <c r="C23" s="17" t="s">
        <v>7</v>
      </c>
      <c r="D23" s="17" t="s">
        <v>8</v>
      </c>
      <c r="E23" s="30" t="s">
        <v>9</v>
      </c>
      <c r="F23" s="30" t="s">
        <v>10</v>
      </c>
      <c r="G23" s="34" t="s">
        <v>36</v>
      </c>
    </row>
    <row r="24" spans="1:7" ht="60" x14ac:dyDescent="0.25">
      <c r="A24" s="19">
        <v>1</v>
      </c>
      <c r="B24" s="20" t="s">
        <v>24</v>
      </c>
      <c r="C24" s="21" t="s">
        <v>21</v>
      </c>
      <c r="D24" s="21">
        <v>1</v>
      </c>
      <c r="E24" s="41"/>
      <c r="F24" s="36">
        <f>D24*E24</f>
        <v>0</v>
      </c>
      <c r="G24" s="3"/>
    </row>
    <row r="25" spans="1:7" ht="15.75" thickBot="1" x14ac:dyDescent="0.3">
      <c r="A25" s="23"/>
      <c r="B25" s="24"/>
      <c r="C25" s="25"/>
      <c r="D25" s="25"/>
      <c r="E25" s="26" t="s">
        <v>25</v>
      </c>
      <c r="F25" s="37">
        <f>SUM(F24:F24)</f>
        <v>0</v>
      </c>
      <c r="G25" s="39"/>
    </row>
    <row r="26" spans="1:7" x14ac:dyDescent="0.25">
      <c r="A26" s="11" t="s">
        <v>26</v>
      </c>
      <c r="B26" s="12"/>
      <c r="C26" s="13"/>
      <c r="D26" s="13"/>
      <c r="E26" s="28"/>
      <c r="F26" s="29"/>
    </row>
    <row r="27" spans="1:7" ht="30" x14ac:dyDescent="0.25">
      <c r="A27" s="15" t="s">
        <v>5</v>
      </c>
      <c r="B27" s="16" t="s">
        <v>6</v>
      </c>
      <c r="C27" s="17" t="s">
        <v>7</v>
      </c>
      <c r="D27" s="17" t="s">
        <v>8</v>
      </c>
      <c r="E27" s="30" t="s">
        <v>9</v>
      </c>
      <c r="F27" s="31" t="s">
        <v>10</v>
      </c>
    </row>
    <row r="28" spans="1:7" ht="45" x14ac:dyDescent="0.25">
      <c r="A28" s="19">
        <v>1</v>
      </c>
      <c r="B28" s="20" t="s">
        <v>27</v>
      </c>
      <c r="C28" s="32" t="s">
        <v>32</v>
      </c>
      <c r="D28" s="21">
        <v>1</v>
      </c>
      <c r="E28" s="41"/>
      <c r="F28" s="22">
        <f>D28*E28</f>
        <v>0</v>
      </c>
    </row>
    <row r="29" spans="1:7" x14ac:dyDescent="0.25">
      <c r="A29" s="23"/>
      <c r="B29" s="24"/>
      <c r="C29" s="25"/>
      <c r="D29" s="25"/>
      <c r="E29" s="26" t="s">
        <v>28</v>
      </c>
      <c r="F29" s="27">
        <f>SUM(F28:F28)</f>
        <v>0</v>
      </c>
    </row>
    <row r="30" spans="1:7" x14ac:dyDescent="0.25">
      <c r="A30" s="11" t="s">
        <v>29</v>
      </c>
      <c r="B30" s="12"/>
      <c r="C30" s="13"/>
      <c r="D30" s="13"/>
      <c r="E30" s="28"/>
      <c r="F30" s="29"/>
    </row>
    <row r="31" spans="1:7" ht="30" x14ac:dyDescent="0.25">
      <c r="A31" s="15" t="s">
        <v>5</v>
      </c>
      <c r="B31" s="16" t="s">
        <v>6</v>
      </c>
      <c r="C31" s="17" t="s">
        <v>7</v>
      </c>
      <c r="D31" s="17" t="s">
        <v>8</v>
      </c>
      <c r="E31" s="30" t="s">
        <v>9</v>
      </c>
      <c r="F31" s="31" t="s">
        <v>10</v>
      </c>
    </row>
    <row r="32" spans="1:7" ht="30" x14ac:dyDescent="0.25">
      <c r="A32" s="19">
        <v>1</v>
      </c>
      <c r="B32" s="35" t="s">
        <v>33</v>
      </c>
      <c r="C32" s="21" t="s">
        <v>21</v>
      </c>
      <c r="D32" s="21">
        <v>2</v>
      </c>
      <c r="E32" s="41"/>
      <c r="F32" s="22">
        <f>D32*E32</f>
        <v>0</v>
      </c>
    </row>
    <row r="33" spans="1:7" ht="30" x14ac:dyDescent="0.25">
      <c r="A33" s="19">
        <v>2</v>
      </c>
      <c r="B33" s="35" t="s">
        <v>34</v>
      </c>
      <c r="C33" s="21" t="s">
        <v>21</v>
      </c>
      <c r="D33" s="21">
        <v>3</v>
      </c>
      <c r="E33" s="41"/>
      <c r="F33" s="22">
        <f>D33*E33</f>
        <v>0</v>
      </c>
    </row>
    <row r="34" spans="1:7" ht="60" x14ac:dyDescent="0.25">
      <c r="A34" s="19">
        <v>3</v>
      </c>
      <c r="B34" s="35" t="s">
        <v>35</v>
      </c>
      <c r="C34" s="21" t="s">
        <v>21</v>
      </c>
      <c r="D34" s="21">
        <v>2</v>
      </c>
      <c r="E34" s="41"/>
      <c r="F34" s="22">
        <f>D34*E34</f>
        <v>0</v>
      </c>
    </row>
    <row r="35" spans="1:7" x14ac:dyDescent="0.25">
      <c r="A35" s="23"/>
      <c r="B35" s="24"/>
      <c r="C35" s="25"/>
      <c r="D35" s="25"/>
      <c r="E35" s="26" t="s">
        <v>30</v>
      </c>
      <c r="F35" s="27">
        <f>SUM(F32:F34)</f>
        <v>0</v>
      </c>
    </row>
    <row r="36" spans="1:7" x14ac:dyDescent="0.25">
      <c r="B36" s="7"/>
      <c r="G36" s="40"/>
    </row>
  </sheetData>
  <sheetProtection algorithmName="SHA-512" hashValue="FrhKJEP/PhS6KjZJWkspii31HyMfk9ZiTo2Md2LJwsbT1jZoVtopedzcEgnFQtpC74daZNFtAXpBPtkJ4aGmpw==" saltValue="93tGgpANKGZjOrXo5phxxQ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28-2023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2023-10-18T06:35:39Z</dcterms:created>
  <dcterms:modified xsi:type="dcterms:W3CDTF">2023-10-20T06:32:25Z</dcterms:modified>
  <cp:category/>
</cp:coreProperties>
</file>