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defaultThemeVersion="166925"/>
  <bookViews>
    <workbookView xWindow="65428" yWindow="65428" windowWidth="23256" windowHeight="14016" tabRatio="500" activeTab="0"/>
  </bookViews>
  <sheets>
    <sheet name="Tabulka nabídkové ceny" sheetId="1" r:id="rId1"/>
    <sheet name="OBECNÁ ČÁST" sheetId="2" r:id="rId2"/>
    <sheet name="1. Diskové pole" sheetId="3" r:id="rId3"/>
    <sheet name="2. Souborový server" sheetId="4" r:id="rId4"/>
  </sheets>
  <definedNames>
    <definedName name="_xlnm.Print_Area" localSheetId="2">'1. Diskové pole'!$A$1:$D$14</definedName>
    <definedName name="_xlnm.Print_Area" localSheetId="0">'Tabulka nabídkové ceny'!$A$1:$I$17</definedName>
  </definedNames>
  <calcPr calcId="191029"/>
  <extLst/>
</workbook>
</file>

<file path=xl/sharedStrings.xml><?xml version="1.0" encoding="utf-8"?>
<sst xmlns="http://schemas.openxmlformats.org/spreadsheetml/2006/main" count="66" uniqueCount="59">
  <si>
    <t xml:space="preserve">TABULKA NABÍDKOVÉ CENY </t>
  </si>
  <si>
    <t>číslo položky</t>
  </si>
  <si>
    <t>Název položky
NABÍZENÝ MODEL</t>
  </si>
  <si>
    <t>Počet ks/kmpl</t>
  </si>
  <si>
    <t>Cena 1 ks  
Kč bez DPH</t>
  </si>
  <si>
    <t>Celková cena 
Kč bez DPH</t>
  </si>
  <si>
    <t xml:space="preserve"> Kč DPH 21 %</t>
  </si>
  <si>
    <t>Celková cena 
Kč vč. DPH</t>
  </si>
  <si>
    <t>č. objednávky</t>
  </si>
  <si>
    <t>diskové pole</t>
  </si>
  <si>
    <t>souborový server</t>
  </si>
  <si>
    <t>V případě, že technické podmínky obsahují odkazy na obchodní firmy, názvy nebo jména a příjmení, specifická označení zboží a služeb, které platí pro určitou osobu, popřípadě její organizační složku za příznačné, patenty na vynálezy, užitné vzory, průmyslové vzory, ochranné známky nebo označení původu, umožňuje zadavatel výslovně použití i jiných, kvalitativně a technicky obdobných řešení, které naplní zadavatelem požadovanou či odborníkovi zřejmou funkcionalitu, a to v souladu s § 89  odst. 6 Zákona č. 134/2016, o zadávání veřejných zakázek, v platném znění.</t>
  </si>
  <si>
    <t>Nabídková cena 
celkem 
Kč bez DPH</t>
  </si>
  <si>
    <t>DPH 21 %
nabídkové ceny</t>
  </si>
  <si>
    <t>Nabídková cena
celkem 
Kč vč. DPH</t>
  </si>
  <si>
    <t>………………………………………………………..</t>
  </si>
  <si>
    <t>za dodavatele</t>
  </si>
  <si>
    <t>TECHNICKÁ SPECIFIKACE ČÁST 1</t>
  </si>
  <si>
    <t>Zadavatel požaduje splnění následujících parametrů (včetně účastníkem doplněného popisu naplnění)</t>
  </si>
  <si>
    <t>Technické požadavky: diskové pole</t>
  </si>
  <si>
    <t>Parametr</t>
  </si>
  <si>
    <t>Minimální požadovaná hodnota</t>
  </si>
  <si>
    <t>Popis naplnění
part number (v relevantních případech)</t>
  </si>
  <si>
    <t>Provedení</t>
  </si>
  <si>
    <t>•Určené pro montáž do skříně Rack, dodání včetně výsuvných ližin</t>
  </si>
  <si>
    <t>Kapacita</t>
  </si>
  <si>
    <r>
      <rPr>
        <sz val="10"/>
        <rFont val="Calibri"/>
        <family val="2"/>
      </rPr>
      <t>•</t>
    </r>
    <r>
      <rPr>
        <sz val="10"/>
        <rFont val="Calibri"/>
        <family val="2"/>
      </rPr>
      <t xml:space="preserve">Celková kapacita (součet velikostí blokových zařízení exportovaných z diskového pole na server) musí být minimálně 440 TB.
</t>
    </r>
    <r>
      <rPr>
        <sz val="10"/>
        <rFont val="Calibri"/>
        <family val="2"/>
      </rPr>
      <t>•Do požadované kapacity nejsou počítány (ani hodnoceny) paritní ani hot-spare disky. Dále musí být dodány nejméně 2 hot spare disky přidělitelné k libovolnému RAIDu.
•Všechny dodané disky musí být stejného typu a velikosti, určené pro použití v serverech nebo RAID polích se spolehlivostí minimálně 2,5 Mhodin (vyjádřeno v MTBF – mean time before failure)</t>
    </r>
  </si>
  <si>
    <t>Cache</t>
  </si>
  <si>
    <t>•Pole musí poskytovat alespoň 32GiB write-back cache využitelné při přístupech k rotačním diskům, cache musí být zabezpečená proti ztrátě dat při výpadku proudu nebo poruše jednoho z řadičů. Minimální požadovaná kapacita cache musí být splněna i v případě degradovaného stavu po poruše jednoho řadiče pole.</t>
  </si>
  <si>
    <t>Disky, řadič</t>
  </si>
  <si>
    <t>•Disky a zdroje typu hot-plug.</t>
  </si>
  <si>
    <t>Napájení</t>
  </si>
  <si>
    <t>•Plná redundance komponent diskového pole, včetně řadičů, zdrojů napájení, ventilátorů.</t>
  </si>
  <si>
    <t>Příslušenství</t>
  </si>
  <si>
    <r>
      <rPr>
        <sz val="10"/>
        <color rgb="FF000000"/>
        <rFont val="Calibri"/>
        <family val="2"/>
      </rPr>
      <t>•</t>
    </r>
    <r>
      <rPr>
        <sz val="10"/>
        <color rgb="FF000000"/>
        <rFont val="Calibri"/>
        <family val="2"/>
      </rPr>
      <t>Pole a servery musí být samostatné jednotky. Součástí nabídky musí být veškeré propojovací prvky jako např. FC/IB/SAS/iSCSI kabely a případné switche použité pro propojení pole a pořizovaných serverů. Celkově požadujeme na každém řadiči pole alespoň tři porty pro připojení všech pořizovaných serverů a odpovídající kabeláž pro připojení. Pole a servery budou instalovány v rámci jednoho racku.</t>
    </r>
  </si>
  <si>
    <t>Typ RAID</t>
  </si>
  <si>
    <r>
      <rPr>
        <sz val="10"/>
        <color rgb="FF000000"/>
        <rFont val="Calibri"/>
        <family val="2"/>
      </rPr>
      <t xml:space="preserve">• </t>
    </r>
    <r>
      <rPr>
        <sz val="10"/>
        <color rgb="FF000000"/>
        <rFont val="Calibri"/>
        <family val="2"/>
      </rPr>
      <t xml:space="preserve">RAID 6 v konfiguraci 10+2 nebo lepší (tj. např. 7+2) nebo pomocí ekvivalentní technologie se stejnou úrovní zabezpečení (počet paritních disků). RAID skupin může být v poli více, na front-endu mohou být softwarově spojeny do jediného blokového zařízení pomocí softwarového RAID 0 nebo spojením za sebe. Všechny RAID 6 skupiny musí být nakonfigurovány stejně a musí být realizovány pomocí externího kontroleru umožňujícího současný přístup ze tří serverů, SW RAID nebo RAID realizován na HBA kartě na front-endu není přípustný. RAID musí být nakonfigurován tak, aby rebuild neběžel více jak 48 hodin (během plného provozu, je přípustná degradace výkonu).
</t>
    </r>
    <r>
      <rPr>
        <sz val="10"/>
        <color rgb="FF000000"/>
        <rFont val="Calibri"/>
        <family val="2"/>
      </rPr>
      <t>•Sestava v požadované konfiguraci RAID skupin, musí poskytovat celkovou trvalou (sustained) průchodnost z kteréhokoli serveru alespoň 1.500.000 kB/s při sekvenčním čtení a 1.500.000 kB/s při sekvenčním zápisu bloků délky 256kiBs frontou požadavků délky 32. Splnění tohoto požadavku bude ověřováno v rámci akceptace dodávky pomocí programu fio nad blokovými zařízeními bez cachování v OS. Pokud dodavatel nepředinstaluje na server vlastní OS, proběhne měření z prostředí čistého Debian stable.</t>
    </r>
  </si>
  <si>
    <t>Vzdálená správa</t>
  </si>
  <si>
    <t>Záruka</t>
  </si>
  <si>
    <t>•Na server bude poskytována záruka 5 let v režimu NBD, tedy zahájení reklamačního řízení následujícího pracovního dne od nahlášení závady kupujícím.</t>
  </si>
  <si>
    <t>TECHNICKÁ SPECIFIKACE ČÁST 2</t>
  </si>
  <si>
    <t>Technické požadavky: souborový server</t>
  </si>
  <si>
    <r>
      <rPr>
        <sz val="10"/>
        <color rgb="FF000000"/>
        <rFont val="Calibri"/>
        <family val="2"/>
      </rPr>
      <t xml:space="preserve">• Určené pro montáž do skříně Rack, dodání včetně montážích ližin
• Souborový server musí být schopen současně zpřístupnit celé diskové pole.  V případě výpadku řadiče pole musí zbylý řadič zajistit připojení pole bez změny HW konfigurace serveru, diskového pole nebo propojovací kabeláže.
• Každý server umožňuje současný blokový přístup na celé diskové pole.
• </t>
    </r>
    <r>
      <rPr>
        <b/>
        <sz val="10"/>
        <color rgb="FFC9211E"/>
        <rFont val="Calibri"/>
        <family val="2"/>
      </rPr>
      <t>Následující specifikace musí samostatně splňovat každý z obou serverů!</t>
    </r>
  </si>
  <si>
    <t>CPU</t>
  </si>
  <si>
    <t>• Požadován alespoň jeden procesor v architektuře x86_64.
• Hodnota výkonu celého serveru SPECrate2017_int_base benchmarku SPEC CPU2017 musí být alespoň 100 bodů. 
• Zároveň výkon v tomto benchmarku přepočtený na jedno jádro CPU, tj. výkon celého uzlu vydělený počtem fyzických jader v uzlu, dosahuje alespoň 5,5 bodu. Počítají se pouze fyzická jádra, nikoli technologie hyperthreading.
• Výkon lze prokázat předložením oficiálního výsledku z webu www.spec.org dosaženého na ekvivalentním stroji (typ a počet procesorů totožný s nabízenými procesory; počet a frekvence paměťových DIMMů a organizace paměti totožné s nabízenou pamětí, velikost paměti se může lišit) nebo výsledkem spuštění benchmarku na uzlu nakonfigurovaném dle uvedené technické specifikace.</t>
  </si>
  <si>
    <t>Paměť</t>
  </si>
  <si>
    <r>
      <rPr>
        <sz val="10"/>
        <color rgb="FF000000"/>
        <rFont val="Calibri"/>
        <family val="2"/>
      </rPr>
      <t xml:space="preserve">• </t>
    </r>
    <r>
      <rPr>
        <b/>
        <sz val="10"/>
        <color rgb="FF000000"/>
        <rFont val="Calibri"/>
        <family val="2"/>
      </rPr>
      <t>Operační paměť</t>
    </r>
    <r>
      <rPr>
        <sz val="10"/>
        <color rgb="FF000000"/>
        <rFont val="Calibri"/>
        <family val="2"/>
      </rPr>
      <t xml:space="preserve"> specifikace minimálně DDR4 ECC Registered</t>
    </r>
    <r>
      <rPr>
        <strike/>
        <sz val="10"/>
        <color rgb="FF000000"/>
        <rFont val="Calibri"/>
        <family val="2"/>
      </rPr>
      <t>.</t>
    </r>
    <r>
      <rPr>
        <sz val="10"/>
        <color rgb="FF000000"/>
        <rFont val="Calibri"/>
        <family val="2"/>
      </rPr>
      <t xml:space="preserve"> Server musí mít osazeno </t>
    </r>
    <r>
      <rPr>
        <b/>
        <sz val="10"/>
        <color rgb="FF000000"/>
        <rFont val="Calibri"/>
        <family val="2"/>
      </rPr>
      <t>alespoň</t>
    </r>
    <r>
      <rPr>
        <sz val="10"/>
        <color rgb="FF000000"/>
        <rFont val="Calibri"/>
        <family val="2"/>
      </rPr>
      <t xml:space="preserve"> </t>
    </r>
    <r>
      <rPr>
        <b/>
        <sz val="10"/>
        <color rgb="FF000000"/>
        <rFont val="Calibri"/>
        <family val="2"/>
      </rPr>
      <t xml:space="preserve">256GB RAM
</t>
    </r>
    <r>
      <rPr>
        <sz val="10"/>
        <color rgb="FF000000"/>
        <rFont val="Calibri"/>
        <family val="2"/>
      </rPr>
      <t>•  Každý server musí být osazen alespoň dvěma identickými interními SSD disky s celkovou kapacitou alespoň 500 GB. Rychlost lineárního čtení/zápisu každého SSD disku musí být alespoň 500/200 MB/s, každý SSD disk musí nabízet alespoň 90000/60000 IOPS pro náhodné čtení/zápis, každý disk musí mít výdrž TBW (TeraBytes Written) alespoň 2000. Disky budou použity jako mirror a musí být vyměnitelné za chodu.
• Všechny disky musí podporovat vyčtení provozních stavů a statistik pomocí standardu SMART.</t>
    </r>
  </si>
  <si>
    <t>Každý server musí mít duální napájení. Zdroje i disky musí být vyměnitelné za chodu.</t>
  </si>
  <si>
    <t>Sloty, porty</t>
  </si>
  <si>
    <r>
      <rPr>
        <b/>
        <sz val="10"/>
        <color rgb="FF000000"/>
        <rFont val="Calibri"/>
        <family val="2"/>
      </rPr>
      <t>• 2x rozhraní Ethernet SFP28 25Gbps
•</t>
    </r>
    <r>
      <rPr>
        <sz val="10"/>
        <color rgb="FF000000"/>
        <rFont val="Calibri"/>
        <family val="2"/>
      </rPr>
      <t xml:space="preserve"> Ethernetová rozhraní musí podporovat  bootování přes PXE a přístup k BMC. Přístup k BMC může být alternativně realizován i přes samostatné 1Gb/s rozhraní s RJ45 konektorem.
</t>
    </r>
    <r>
      <rPr>
        <b/>
        <sz val="10"/>
        <color rgb="FF000000"/>
        <rFont val="Calibri"/>
        <family val="2"/>
      </rPr>
      <t xml:space="preserve">• </t>
    </r>
    <r>
      <rPr>
        <sz val="10"/>
        <color rgb="FF000000"/>
        <rFont val="Calibri"/>
        <family val="2"/>
      </rPr>
      <t xml:space="preserve">Součástí nabídky musí být i všechny odpovídající ethernetové kabely o délce 5 metrů s koncovkami stejných typů na obou koncích pro zapojení do stávající infrastruktury. Propoje budou realizovány optickým patchem.
</t>
    </r>
    <r>
      <rPr>
        <b/>
        <sz val="10"/>
        <color rgb="FF000000"/>
        <rFont val="Calibri"/>
        <family val="2"/>
      </rPr>
      <t>•</t>
    </r>
    <r>
      <rPr>
        <sz val="10"/>
        <color rgb="FF000000"/>
        <rFont val="Calibri"/>
        <family val="2"/>
      </rPr>
      <t xml:space="preserve"> Propoje budou realizovány optickým patchem. Transceivery na obou stranách jsou součástí dodávky a musí být Cisco Nexus compatible.
</t>
    </r>
    <r>
      <rPr>
        <b/>
        <sz val="10"/>
        <color rgb="FF000000"/>
        <rFont val="Calibri"/>
        <family val="2"/>
      </rPr>
      <t>•</t>
    </r>
    <r>
      <rPr>
        <sz val="10"/>
        <color rgb="FF000000"/>
        <rFont val="Calibri"/>
        <family val="2"/>
      </rPr>
      <t xml:space="preserve"> Každý server musí mít adaptér(y) s alespoň dvěma porty pro připojení obou řadičů diskového pole.
</t>
    </r>
  </si>
  <si>
    <t>HW
Managment</t>
  </si>
  <si>
    <r>
      <rPr>
        <sz val="10"/>
        <color rgb="FF000000"/>
        <rFont val="Calibri"/>
        <family val="2"/>
      </rPr>
      <t xml:space="preserve">• Každý server umožňuje přístup ke konzoli (klávesnice + monitor) jak lokálně, tak po síti (funkce síťového KVM v BMC).
</t>
    </r>
    <r>
      <rPr>
        <b/>
        <sz val="10"/>
        <color rgb="FF000000"/>
        <rFont val="Calibri"/>
        <family val="2"/>
      </rPr>
      <t xml:space="preserve">• </t>
    </r>
    <r>
      <rPr>
        <sz val="10"/>
        <color rgb="FF000000"/>
        <rFont val="Calibri"/>
        <family val="2"/>
      </rPr>
      <t xml:space="preserve">Grafické  rozhraní BMC musí podporovat protokol HTML5.
</t>
    </r>
    <r>
      <rPr>
        <b/>
        <sz val="10"/>
        <color rgb="FF000000"/>
        <rFont val="Calibri"/>
        <family val="2"/>
      </rPr>
      <t xml:space="preserve">• </t>
    </r>
    <r>
      <rPr>
        <sz val="10"/>
        <color rgb="FF000000"/>
        <rFont val="Calibri"/>
        <family val="2"/>
      </rPr>
      <t xml:space="preserve">Každý server podporuje bootování z externího zařízení a to jak lokálně (boot z USB – CD-ROM, flash disk, harddisk), tak po síti (boot z virtuálního média implementovaného pomocí síťového KVM nebo BMC).
</t>
    </r>
    <r>
      <rPr>
        <b/>
        <sz val="10"/>
        <color rgb="FF000000"/>
        <rFont val="Calibri"/>
        <family val="2"/>
      </rPr>
      <t xml:space="preserve">• </t>
    </r>
    <r>
      <rPr>
        <sz val="10"/>
        <color rgb="FF000000"/>
        <rFont val="Calibri"/>
        <family val="2"/>
      </rPr>
      <t xml:space="preserve">Základní deska musí umožňovat změnu pořadí bootovacích zařízení.
</t>
    </r>
    <r>
      <rPr>
        <b/>
        <sz val="10"/>
        <color rgb="FF000000"/>
        <rFont val="Calibri"/>
        <family val="2"/>
      </rPr>
      <t xml:space="preserve">• </t>
    </r>
    <r>
      <rPr>
        <sz val="10"/>
        <color rgb="FF000000"/>
        <rFont val="Calibri"/>
        <family val="2"/>
      </rPr>
      <t>Základní deska musí obsahovat management controller (BMC) kompatibilní se specifikací IPMI 2.0 nebo vyšší. BMC musí umět monitorovat minimálně funkčnost ventilátorů a zdroje, teplotu CPU a základní desky; dále musí BMC poskytovat základní vzdálený power management (vypnout, zapnout, reset). Požadujeme možnost změny bootovacího zařízení vzdáleně pomocí BMC nebo KVM.</t>
    </r>
  </si>
  <si>
    <t>3 roky v režimu NBD, on-site, tedy zahájení reklamačního řízení následujícího pracovního dne od nahlášení závady kupujícím, a to v místě plnění.</t>
  </si>
  <si>
    <t xml:space="preserve"> -----</t>
  </si>
  <si>
    <t>Účastník vyplní odemčené žlutě podbarvené buňky pro:</t>
  </si>
  <si>
    <t>A) stanovení nabídkové ceny</t>
  </si>
  <si>
    <t>B) doplnění označení nabízeného modelu (např. part number)</t>
  </si>
  <si>
    <t>C) doplnění popisu naplnění požadavků jednotlivých položek tabulky obsažených v listech 1. a 2. tohoto sešitu.</t>
  </si>
  <si>
    <t>V ….......................... dne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</si>
</sst>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color rgb="FF000000"/>
      <name val="Arial"/>
      <family val="2"/>
    </font>
    <font>
      <sz val="10"/>
      <name val="Arial"/>
      <family val="2"/>
    </font>
    <font>
      <b/>
      <sz val="16"/>
      <color rgb="FF000000"/>
      <name val="Calibri"/>
      <family val="2"/>
    </font>
    <font>
      <b/>
      <sz val="11"/>
      <color rgb="FF000000"/>
      <name val="Calibri"/>
      <family val="2"/>
    </font>
    <font>
      <sz val="11"/>
      <color rgb="FF000000"/>
      <name val="Calibri"/>
      <family val="2"/>
    </font>
    <font>
      <sz val="11"/>
      <name val="Calibri"/>
      <family val="2"/>
    </font>
    <font>
      <b/>
      <sz val="14"/>
      <color rgb="FF000000"/>
      <name val="Calibri"/>
      <family val="2"/>
    </font>
    <font>
      <sz val="10"/>
      <color rgb="FFC9211E"/>
      <name val="Arial"/>
      <family val="2"/>
    </font>
    <font>
      <b/>
      <sz val="14"/>
      <color rgb="FF000000"/>
      <name val="Arial"/>
      <family val="2"/>
    </font>
    <font>
      <sz val="10"/>
      <color rgb="FF000000"/>
      <name val="Calibri"/>
      <family val="2"/>
    </font>
    <font>
      <b/>
      <sz val="10"/>
      <color rgb="FF000000"/>
      <name val="Calibri"/>
      <family val="2"/>
    </font>
    <font>
      <sz val="10"/>
      <name val="Calibri"/>
      <family val="2"/>
    </font>
    <font>
      <sz val="10"/>
      <color rgb="FFFF0000"/>
      <name val="Arial"/>
      <family val="2"/>
    </font>
    <font>
      <b/>
      <sz val="12"/>
      <color rgb="FF000000"/>
      <name val="Calibri"/>
      <family val="2"/>
    </font>
    <font>
      <b/>
      <sz val="10"/>
      <color rgb="FFC9211E"/>
      <name val="Calibri"/>
      <family val="2"/>
    </font>
    <font>
      <strike/>
      <sz val="10"/>
      <color rgb="FF000000"/>
      <name val="Calibri"/>
      <family val="2"/>
    </font>
    <font>
      <b/>
      <sz val="14"/>
      <color rgb="FFFF0000"/>
      <name val="Calibri"/>
      <family val="2"/>
      <scheme val="minor"/>
    </font>
    <font>
      <sz val="12"/>
      <color rgb="FF000000"/>
      <name val="Calibri"/>
      <family val="2"/>
    </font>
    <font>
      <sz val="12"/>
      <color rgb="FFFF0000"/>
      <name val="Calibri"/>
      <family val="2"/>
    </font>
    <font>
      <sz val="14"/>
      <color rgb="FF000000"/>
      <name val="Calibri"/>
      <family val="2"/>
    </font>
    <font>
      <sz val="14"/>
      <name val="Times New Roman"/>
      <family val="2"/>
    </font>
    <font>
      <sz val="11"/>
      <name val="Times New Roman"/>
      <family val="2"/>
    </font>
    <font>
      <sz val="10"/>
      <name val="Arial"/>
      <family val="2"/>
      <scheme val="minor"/>
    </font>
  </fonts>
  <fills count="7">
    <fill>
      <patternFill/>
    </fill>
    <fill>
      <patternFill patternType="gray125"/>
    </fill>
    <fill>
      <patternFill patternType="solid">
        <fgColor rgb="FFDCE6F2"/>
        <bgColor indexed="64"/>
      </patternFill>
    </fill>
    <fill>
      <patternFill patternType="solid">
        <fgColor rgb="FFFFFF00"/>
        <bgColor indexed="64"/>
      </patternFill>
    </fill>
    <fill>
      <patternFill patternType="solid">
        <fgColor rgb="FFFFFFFF"/>
        <bgColor indexed="64"/>
      </patternFill>
    </fill>
    <fill>
      <patternFill patternType="solid">
        <fgColor rgb="FFDEEBF7"/>
        <bgColor indexed="64"/>
      </patternFill>
    </fill>
    <fill>
      <patternFill patternType="solid">
        <fgColor rgb="FFFFF2CC"/>
        <bgColor indexed="64"/>
      </patternFill>
    </fill>
  </fills>
  <borders count="19">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bottom style="medium"/>
    </border>
    <border>
      <left style="thin"/>
      <right style="thin"/>
      <top/>
      <bottom style="medium"/>
    </border>
    <border>
      <left style="medium"/>
      <right style="thin"/>
      <top style="medium"/>
      <bottom style="medium"/>
    </border>
    <border>
      <left style="thin"/>
      <right style="thin"/>
      <top style="medium"/>
      <bottom style="medium"/>
    </border>
    <border>
      <left style="thin"/>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5">
    <xf numFmtId="0" fontId="0" fillId="0" borderId="0" xfId="0"/>
    <xf numFmtId="0" fontId="0" fillId="0" borderId="0" xfId="0" applyAlignment="1" applyProtection="1">
      <alignment/>
      <protection locked="0"/>
    </xf>
    <xf numFmtId="0" fontId="0" fillId="0" borderId="0" xfId="0" applyProtection="1">
      <protection locked="0"/>
    </xf>
    <xf numFmtId="0" fontId="0" fillId="0" borderId="0" xfId="0" applyAlignment="1" applyProtection="1">
      <alignment/>
      <protection/>
    </xf>
    <xf numFmtId="0" fontId="3" fillId="2" borderId="1" xfId="0" applyFont="1" applyFill="1" applyBorder="1" applyAlignment="1" applyProtection="1">
      <alignment horizontal="center" vertical="center" wrapText="1"/>
      <protection/>
    </xf>
    <xf numFmtId="0" fontId="3" fillId="2" borderId="1" xfId="0" applyFont="1" applyFill="1" applyBorder="1" applyAlignment="1" applyProtection="1">
      <alignment horizontal="left" vertical="center" wrapText="1"/>
      <protection/>
    </xf>
    <xf numFmtId="0" fontId="4" fillId="2" borderId="1" xfId="0" applyFont="1" applyFill="1" applyBorder="1" applyAlignment="1" applyProtection="1">
      <alignment horizontal="center" vertical="center" wrapText="1"/>
      <protection/>
    </xf>
    <xf numFmtId="0" fontId="0" fillId="3" borderId="1" xfId="0" applyFont="1" applyFill="1" applyBorder="1" applyAlignment="1" applyProtection="1">
      <alignment horizontal="left" vertical="top" wrapText="1"/>
      <protection locked="0"/>
    </xf>
    <xf numFmtId="0" fontId="5" fillId="4" borderId="1" xfId="0" applyFont="1" applyFill="1" applyBorder="1" applyAlignment="1" applyProtection="1">
      <alignment vertical="center"/>
      <protection/>
    </xf>
    <xf numFmtId="4" fontId="0" fillId="3" borderId="1" xfId="0" applyNumberFormat="1" applyFill="1" applyBorder="1" applyAlignment="1" applyProtection="1">
      <alignment vertical="center"/>
      <protection locked="0"/>
    </xf>
    <xf numFmtId="4" fontId="0" fillId="0" borderId="1" xfId="0" applyNumberFormat="1" applyBorder="1" applyAlignment="1" applyProtection="1">
      <alignment vertical="center"/>
      <protection/>
    </xf>
    <xf numFmtId="0" fontId="0" fillId="4" borderId="0" xfId="0" applyFill="1" applyBorder="1" applyAlignment="1" applyProtection="1">
      <alignment horizontal="center" vertical="center"/>
      <protection/>
    </xf>
    <xf numFmtId="0" fontId="0" fillId="4" borderId="0" xfId="0" applyFill="1" applyBorder="1" applyAlignment="1" applyProtection="1">
      <alignment vertical="center" wrapText="1"/>
      <protection/>
    </xf>
    <xf numFmtId="0" fontId="5" fillId="4" borderId="0" xfId="0" applyFont="1" applyFill="1" applyBorder="1" applyAlignment="1" applyProtection="1">
      <alignment vertical="center"/>
      <protection/>
    </xf>
    <xf numFmtId="4" fontId="0" fillId="4" borderId="0" xfId="0" applyNumberFormat="1" applyFill="1" applyBorder="1" applyAlignment="1" applyProtection="1">
      <alignment vertical="center"/>
      <protection/>
    </xf>
    <xf numFmtId="0" fontId="0" fillId="4" borderId="0" xfId="0" applyFill="1" applyAlignment="1" applyProtection="1">
      <alignment/>
      <protection locked="0"/>
    </xf>
    <xf numFmtId="0" fontId="0" fillId="0" borderId="0" xfId="0" applyAlignment="1" applyProtection="1">
      <alignment horizontal="center" vertical="center" wrapText="1"/>
      <protection/>
    </xf>
    <xf numFmtId="0" fontId="6" fillId="2" borderId="2" xfId="0" applyFont="1" applyFill="1" applyBorder="1" applyAlignment="1" applyProtection="1">
      <alignment horizontal="center" vertical="center" wrapText="1"/>
      <protection/>
    </xf>
    <xf numFmtId="0" fontId="6" fillId="2" borderId="3" xfId="0" applyFont="1" applyFill="1" applyBorder="1" applyAlignment="1" applyProtection="1">
      <alignment horizontal="center" vertical="center" wrapText="1"/>
      <protection/>
    </xf>
    <xf numFmtId="0" fontId="6" fillId="2" borderId="4" xfId="0" applyFont="1" applyFill="1" applyBorder="1" applyAlignment="1" applyProtection="1">
      <alignment horizontal="center" vertical="center" wrapText="1"/>
      <protection/>
    </xf>
    <xf numFmtId="4" fontId="6" fillId="0" borderId="5" xfId="0" applyNumberFormat="1" applyFont="1" applyBorder="1" applyAlignment="1" applyProtection="1">
      <alignment vertical="center"/>
      <protection/>
    </xf>
    <xf numFmtId="4" fontId="6" fillId="0" borderId="6" xfId="0" applyNumberFormat="1" applyFont="1" applyBorder="1" applyAlignment="1" applyProtection="1">
      <alignment vertical="center"/>
      <protection/>
    </xf>
    <xf numFmtId="4" fontId="6" fillId="0" borderId="7" xfId="0" applyNumberFormat="1" applyFont="1" applyBorder="1" applyAlignment="1" applyProtection="1">
      <alignment vertical="center"/>
      <protection/>
    </xf>
    <xf numFmtId="0" fontId="0" fillId="0" borderId="0" xfId="0" applyProtection="1">
      <protection/>
    </xf>
    <xf numFmtId="0" fontId="7" fillId="0" borderId="0" xfId="0" applyFont="1" applyProtection="1">
      <protection/>
    </xf>
    <xf numFmtId="0" fontId="0" fillId="0" borderId="0" xfId="0" applyFont="1" applyAlignment="1" applyProtection="1">
      <alignment/>
      <protection locked="0"/>
    </xf>
    <xf numFmtId="0" fontId="9" fillId="0" borderId="0" xfId="0" applyFont="1" applyAlignment="1" applyProtection="1">
      <alignment/>
      <protection locked="0"/>
    </xf>
    <xf numFmtId="0" fontId="9" fillId="0" borderId="1" xfId="0" applyFont="1" applyBorder="1" applyAlignment="1" applyProtection="1">
      <alignment/>
      <protection/>
    </xf>
    <xf numFmtId="0" fontId="10" fillId="0" borderId="1" xfId="0" applyFont="1" applyBorder="1" applyAlignment="1" applyProtection="1">
      <alignment horizontal="left" wrapText="1"/>
      <protection/>
    </xf>
    <xf numFmtId="0" fontId="10" fillId="0" borderId="1" xfId="0" applyFont="1" applyBorder="1" applyAlignment="1" applyProtection="1">
      <alignment horizontal="left" wrapText="1"/>
      <protection locked="0"/>
    </xf>
    <xf numFmtId="0" fontId="9" fillId="0" borderId="0" xfId="0" applyFont="1" applyAlignment="1" applyProtection="1">
      <alignment/>
      <protection/>
    </xf>
    <xf numFmtId="0" fontId="9" fillId="0" borderId="8" xfId="0" applyFont="1" applyBorder="1" applyAlignment="1" applyProtection="1">
      <alignment/>
      <protection locked="0"/>
    </xf>
    <xf numFmtId="0" fontId="9" fillId="0" borderId="0" xfId="0" applyFont="1" applyAlignment="1" applyProtection="1">
      <alignment vertical="center"/>
      <protection locked="0"/>
    </xf>
    <xf numFmtId="0" fontId="10" fillId="5" borderId="9" xfId="0" applyFont="1" applyFill="1" applyBorder="1" applyAlignment="1" applyProtection="1">
      <alignment vertical="center"/>
      <protection/>
    </xf>
    <xf numFmtId="0" fontId="10" fillId="5" borderId="10" xfId="0" applyFont="1" applyFill="1" applyBorder="1" applyAlignment="1" applyProtection="1">
      <alignment vertical="center"/>
      <protection/>
    </xf>
    <xf numFmtId="0" fontId="10" fillId="3" borderId="11" xfId="0" applyFont="1" applyFill="1" applyBorder="1" applyAlignment="1" applyProtection="1">
      <alignment vertical="center" wrapText="1"/>
      <protection locked="0"/>
    </xf>
    <xf numFmtId="0" fontId="10" fillId="0" borderId="12" xfId="0" applyFont="1" applyBorder="1" applyAlignment="1" applyProtection="1">
      <alignment vertical="top" wrapText="1"/>
      <protection/>
    </xf>
    <xf numFmtId="0" fontId="9" fillId="0" borderId="1" xfId="0" applyFont="1" applyBorder="1" applyAlignment="1" applyProtection="1">
      <alignment wrapText="1"/>
      <protection/>
    </xf>
    <xf numFmtId="0" fontId="9" fillId="3" borderId="13" xfId="0" applyFont="1" applyFill="1" applyBorder="1" applyAlignment="1" applyProtection="1">
      <alignment wrapText="1"/>
      <protection locked="0"/>
    </xf>
    <xf numFmtId="0" fontId="11" fillId="0" borderId="1" xfId="0" applyFont="1" applyBorder="1" applyAlignment="1" applyProtection="1">
      <alignment wrapText="1"/>
      <protection/>
    </xf>
    <xf numFmtId="0" fontId="9" fillId="3" borderId="13" xfId="0" applyFont="1" applyFill="1" applyBorder="1" applyAlignment="1" applyProtection="1">
      <alignment wrapText="1"/>
      <protection locked="0"/>
    </xf>
    <xf numFmtId="0" fontId="9" fillId="0" borderId="0" xfId="0" applyFont="1" applyAlignment="1" applyProtection="1">
      <alignment wrapText="1"/>
      <protection locked="0"/>
    </xf>
    <xf numFmtId="0" fontId="9" fillId="0" borderId="1" xfId="0" applyFont="1" applyBorder="1" applyAlignment="1" applyProtection="1">
      <alignment wrapText="1"/>
      <protection/>
    </xf>
    <xf numFmtId="0" fontId="9" fillId="0" borderId="1" xfId="0" applyFont="1" applyBorder="1" applyAlignment="1" applyProtection="1">
      <alignment vertical="top" wrapText="1"/>
      <protection/>
    </xf>
    <xf numFmtId="0" fontId="10" fillId="0" borderId="14" xfId="0" applyFont="1" applyBorder="1" applyAlignment="1" applyProtection="1">
      <alignment vertical="top" wrapText="1"/>
      <protection/>
    </xf>
    <xf numFmtId="0" fontId="10" fillId="6" borderId="15" xfId="0" applyFont="1" applyFill="1" applyBorder="1" applyAlignment="1" applyProtection="1">
      <alignment wrapText="1"/>
      <protection/>
    </xf>
    <xf numFmtId="0" fontId="9" fillId="3" borderId="7" xfId="0" applyFont="1" applyFill="1" applyBorder="1" applyAlignment="1" applyProtection="1">
      <alignment wrapText="1"/>
      <protection locked="0"/>
    </xf>
    <xf numFmtId="0" fontId="9" fillId="0" borderId="16" xfId="0" applyFont="1" applyBorder="1" applyAlignment="1" applyProtection="1">
      <alignment horizontal="left"/>
      <protection/>
    </xf>
    <xf numFmtId="0" fontId="10" fillId="0" borderId="17" xfId="0" applyFont="1" applyBorder="1" applyAlignment="1" applyProtection="1">
      <alignment horizontal="left" wrapText="1"/>
      <protection/>
    </xf>
    <xf numFmtId="0" fontId="10" fillId="2" borderId="2" xfId="0" applyFont="1" applyFill="1" applyBorder="1" applyAlignment="1" applyProtection="1">
      <alignment horizontal="left" vertical="center" wrapText="1"/>
      <protection/>
    </xf>
    <xf numFmtId="0" fontId="10" fillId="2" borderId="3" xfId="0" applyFont="1" applyFill="1" applyBorder="1" applyAlignment="1" applyProtection="1">
      <alignment horizontal="left" vertical="center" wrapText="1"/>
      <protection/>
    </xf>
    <xf numFmtId="0" fontId="9" fillId="0" borderId="12" xfId="0" applyFont="1" applyBorder="1" applyAlignment="1" applyProtection="1">
      <alignment horizontal="left" vertical="top" wrapText="1"/>
      <protection/>
    </xf>
    <xf numFmtId="0" fontId="9" fillId="3" borderId="13" xfId="0" applyFont="1" applyFill="1" applyBorder="1" applyAlignment="1" applyProtection="1">
      <alignment horizontal="left" vertical="top" wrapText="1"/>
      <protection locked="0"/>
    </xf>
    <xf numFmtId="0" fontId="10" fillId="0" borderId="1" xfId="0" applyFont="1" applyBorder="1" applyAlignment="1" applyProtection="1">
      <alignment vertical="top" wrapText="1"/>
      <protection/>
    </xf>
    <xf numFmtId="0" fontId="10" fillId="6" borderId="1" xfId="0" applyFont="1" applyFill="1" applyBorder="1" applyAlignment="1" applyProtection="1">
      <alignment vertical="top" wrapText="1"/>
      <protection/>
    </xf>
    <xf numFmtId="0" fontId="9" fillId="3" borderId="13" xfId="0" applyFont="1" applyFill="1" applyBorder="1" applyAlignment="1" applyProtection="1">
      <alignment vertical="top" wrapText="1"/>
      <protection locked="0"/>
    </xf>
    <xf numFmtId="0" fontId="9" fillId="0" borderId="1" xfId="0" applyFont="1" applyBorder="1" applyAlignment="1" applyProtection="1">
      <alignment vertical="center" wrapText="1"/>
      <protection/>
    </xf>
    <xf numFmtId="0" fontId="0" fillId="0" borderId="1" xfId="0" applyBorder="1" applyAlignment="1" applyProtection="1">
      <alignment horizontal="center" vertical="center"/>
      <protection/>
    </xf>
    <xf numFmtId="0" fontId="2" fillId="0" borderId="0" xfId="0" applyFont="1" applyBorder="1" applyAlignment="1" applyProtection="1">
      <alignment horizontal="left" vertical="center" wrapText="1"/>
      <protection/>
    </xf>
    <xf numFmtId="0" fontId="0" fillId="0" borderId="1" xfId="0" applyBorder="1" applyAlignment="1" applyProtection="1">
      <alignment horizontal="center" vertical="center"/>
      <protection/>
    </xf>
    <xf numFmtId="0" fontId="0" fillId="0" borderId="0" xfId="0" applyFont="1" applyBorder="1" applyAlignment="1" applyProtection="1">
      <alignment horizontal="center" vertical="center" wrapText="1"/>
      <protection/>
    </xf>
    <xf numFmtId="0" fontId="8" fillId="0" borderId="0" xfId="0" applyFont="1" applyBorder="1" applyAlignment="1" applyProtection="1">
      <alignment horizontal="left" vertical="center" wrapText="1"/>
      <protection/>
    </xf>
    <xf numFmtId="0" fontId="0" fillId="0" borderId="0" xfId="0" applyFont="1" applyAlignment="1" applyProtection="1">
      <alignment/>
      <protection locked="0"/>
    </xf>
    <xf numFmtId="0" fontId="0" fillId="4" borderId="0" xfId="0" applyFill="1" applyAlignment="1" applyProtection="1">
      <alignment/>
      <protection/>
    </xf>
    <xf numFmtId="0" fontId="16" fillId="0" borderId="0" xfId="0" applyFont="1" applyProtection="1">
      <protection/>
    </xf>
    <xf numFmtId="0" fontId="8" fillId="0" borderId="0" xfId="0" applyFont="1" applyBorder="1" applyAlignment="1" applyProtection="1">
      <alignment horizontal="left" vertical="center" wrapText="1"/>
      <protection locked="0"/>
    </xf>
    <xf numFmtId="0" fontId="9" fillId="0" borderId="1" xfId="0" applyFont="1" applyBorder="1" applyAlignment="1" applyProtection="1">
      <alignment/>
      <protection locked="0"/>
    </xf>
    <xf numFmtId="0" fontId="9" fillId="0" borderId="16" xfId="0" applyFont="1" applyBorder="1" applyAlignment="1" applyProtection="1">
      <alignment/>
      <protection locked="0"/>
    </xf>
    <xf numFmtId="0" fontId="10" fillId="0" borderId="17" xfId="0" applyFont="1" applyBorder="1" applyAlignment="1" applyProtection="1">
      <alignment/>
      <protection locked="0"/>
    </xf>
    <xf numFmtId="0" fontId="12" fillId="0" borderId="0" xfId="0" applyFont="1" applyAlignment="1" applyProtection="1">
      <alignment horizontal="center" vertical="center"/>
      <protection locked="0"/>
    </xf>
    <xf numFmtId="0" fontId="13" fillId="0" borderId="0" xfId="0" applyFont="1" applyAlignment="1" applyProtection="1">
      <alignment/>
      <protection locked="0"/>
    </xf>
    <xf numFmtId="0" fontId="9" fillId="0" borderId="18" xfId="0" applyFont="1" applyBorder="1" applyAlignment="1" applyProtection="1">
      <alignment/>
      <protection/>
    </xf>
    <xf numFmtId="0" fontId="9" fillId="0" borderId="18" xfId="0" applyFont="1" applyBorder="1" applyAlignment="1" applyProtection="1">
      <alignment horizontal="left" wrapText="1"/>
      <protection/>
    </xf>
    <xf numFmtId="0" fontId="9" fillId="0" borderId="18" xfId="0" applyFont="1" applyBorder="1" applyAlignment="1" applyProtection="1">
      <alignment wrapText="1"/>
      <protection/>
    </xf>
    <xf numFmtId="0" fontId="9" fillId="0" borderId="8" xfId="0" applyFont="1" applyBorder="1" applyAlignment="1" applyProtection="1">
      <alignment horizontal="left"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2CC"/>
      <rgbColor rgb="00DEEBF7"/>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CE6F2"/>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C9211E"/>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476250</xdr:colOff>
      <xdr:row>0</xdr:row>
      <xdr:rowOff>9525</xdr:rowOff>
    </xdr:from>
    <xdr:ext cx="6686550" cy="6800850"/>
    <xdr:sp macro="" textlink="">
      <xdr:nvSpPr>
        <xdr:cNvPr id="2" name="CustomShape 1"/>
        <xdr:cNvSpPr/>
      </xdr:nvSpPr>
      <xdr:spPr>
        <a:xfrm>
          <a:off x="476250" y="9525"/>
          <a:ext cx="6686550" cy="6800850"/>
        </a:xfrm>
        <a:prstGeom prst="rect">
          <a:avLst/>
        </a:prstGeom>
        <a:solidFill>
          <a:srgbClr val="FFFFFF"/>
        </a:solidFill>
        <a:ln>
          <a:solidFill>
            <a:srgbClr val="FFFFFF"/>
          </a:solidFill>
          <a:headEnd type="none"/>
          <a:tailEnd type="none"/>
        </a:ln>
      </xdr:spPr>
      <xdr:style>
        <a:lnRef idx="0">
          <a:srgbClr val="000000"/>
        </a:lnRef>
        <a:fillRef idx="0">
          <a:srgbClr val="000000"/>
        </a:fillRef>
        <a:effectRef idx="0">
          <a:srgbClr val="000000"/>
        </a:effectRef>
        <a:fontRef idx="minor">
          <a:schemeClr val="tx1"/>
        </a:fontRef>
      </xdr:style>
      <xdr:txBody>
        <a:bodyPr lIns="85680" tIns="40680" rIns="85680" bIns="40680"/>
        <a:lstStyle/>
        <a:p>
          <a:pPr>
            <a:lnSpc>
              <a:spcPct val="100000"/>
            </a:lnSpc>
          </a:pPr>
          <a:r>
            <a:rPr lang="cs-CZ" sz="1600" b="1" strike="noStrike" spc="-1">
              <a:solidFill>
                <a:srgbClr val="000000"/>
              </a:solidFill>
              <a:latin typeface="Calibri"/>
              <a:ea typeface="Calibri"/>
            </a:rPr>
            <a:t>Technická specifikace pro zakázku „Diskové pole a servery pro projekt FOCI</a:t>
          </a:r>
          <a:endParaRPr lang="cs-CZ" sz="1600" b="0" strike="noStrike" spc="-1">
            <a:latin typeface="Times New Roman"/>
          </a:endParaRPr>
        </a:p>
        <a:p>
          <a:pPr>
            <a:lnSpc>
              <a:spcPct val="100000"/>
            </a:lnSpc>
          </a:pPr>
          <a:r>
            <a:rPr lang="cs-CZ" sz="1200" b="0" strike="noStrike" spc="-1">
              <a:solidFill>
                <a:srgbClr val="000000"/>
              </a:solidFill>
              <a:latin typeface="Calibri"/>
              <a:ea typeface="Calibri"/>
            </a:rPr>
            <a:t> </a:t>
          </a:r>
          <a:endParaRPr lang="cs-CZ" sz="1200" b="0" strike="noStrike" spc="-1">
            <a:latin typeface="Times New Roman"/>
          </a:endParaRPr>
        </a:p>
        <a:p>
          <a:pPr>
            <a:lnSpc>
              <a:spcPct val="100000"/>
            </a:lnSpc>
          </a:pPr>
          <a:r>
            <a:rPr lang="cs-CZ" sz="1200" b="0" strike="noStrike" spc="-1">
              <a:solidFill>
                <a:srgbClr val="FF0000"/>
              </a:solidFill>
              <a:latin typeface="Calibri"/>
              <a:ea typeface="Calibri"/>
            </a:rPr>
            <a:t>která se skládá z níže popsaných součástí podrobně rozepsaných v následujících listech tohoto sešitu.</a:t>
          </a:r>
          <a:br/>
          <a:endParaRPr lang="cs-CZ" sz="1200" b="0" strike="noStrike" spc="-1">
            <a:latin typeface="Times New Roman"/>
          </a:endParaRPr>
        </a:p>
        <a:p>
          <a:pPr>
            <a:lnSpc>
              <a:spcPct val="100000"/>
            </a:lnSpc>
          </a:pPr>
          <a:r>
            <a:rPr lang="cs-CZ" sz="1400" b="0" strike="noStrike" spc="-1">
              <a:solidFill>
                <a:srgbClr val="000000"/>
              </a:solidFill>
              <a:latin typeface="Calibri"/>
              <a:ea typeface="Calibri"/>
            </a:rPr>
            <a:t>OBECNÁ ČÁST</a:t>
          </a:r>
          <a:endParaRPr lang="cs-CZ" sz="1400" b="0" strike="noStrike" spc="-1">
            <a:latin typeface="Times New Roman"/>
          </a:endParaRPr>
        </a:p>
        <a:p>
          <a:pPr>
            <a:lnSpc>
              <a:spcPct val="100000"/>
            </a:lnSpc>
          </a:pPr>
          <a:endParaRPr lang="cs-CZ" sz="1400" b="0" strike="noStrike" spc="-1">
            <a:latin typeface="Times New Roman"/>
          </a:endParaRPr>
        </a:p>
        <a:p>
          <a:pPr>
            <a:lnSpc>
              <a:spcPct val="100000"/>
            </a:lnSpc>
          </a:pPr>
          <a:r>
            <a:rPr lang="cs-CZ" sz="1100" b="0" strike="noStrike" spc="-1">
              <a:solidFill>
                <a:srgbClr val="000000"/>
              </a:solidFill>
              <a:latin typeface="Calibri"/>
              <a:ea typeface="Calibri"/>
            </a:rPr>
            <a:t>Předmět dodávky</a:t>
          </a:r>
          <a:br/>
          <a:r>
            <a:rPr lang="cs-CZ" sz="1100" b="0" strike="noStrike" spc="-1">
              <a:solidFill>
                <a:srgbClr val="000000"/>
              </a:solidFill>
              <a:latin typeface="Calibri"/>
              <a:ea typeface="Calibri"/>
            </a:rPr>
            <a:t>Jedná se o dodávku diskového pole pro výpočetní cluster sestávající z:</a:t>
          </a:r>
          <a:endParaRPr lang="cs-CZ" sz="1100" b="0" strike="noStrike" spc="-1">
            <a:latin typeface="Times New Roman"/>
          </a:endParaRPr>
        </a:p>
        <a:p>
          <a:pPr>
            <a:lnSpc>
              <a:spcPct val="100000"/>
            </a:lnSpc>
          </a:pPr>
          <a:r>
            <a:rPr lang="cs-CZ" sz="1100" b="0" strike="noStrike" spc="-1">
              <a:solidFill>
                <a:srgbClr val="000000"/>
              </a:solidFill>
              <a:latin typeface="Calibri"/>
              <a:ea typeface="Calibri"/>
            </a:rPr>
            <a:t> </a:t>
          </a:r>
          <a:endParaRPr lang="cs-CZ" sz="1100" b="0" strike="noStrike" spc="-1">
            <a:latin typeface="Times New Roman"/>
          </a:endParaRPr>
        </a:p>
        <a:p>
          <a:pPr marL="457200" indent="-227160" algn="just">
            <a:lnSpc>
              <a:spcPct val="100000"/>
            </a:lnSpc>
          </a:pPr>
          <a:r>
            <a:rPr lang="cs-CZ" sz="1100" b="0" strike="noStrike" spc="-1">
              <a:solidFill>
                <a:srgbClr val="000000"/>
              </a:solidFill>
              <a:latin typeface="Calibri"/>
              <a:ea typeface="Calibri"/>
            </a:rPr>
            <a:t>1.</a:t>
          </a:r>
          <a:r>
            <a:rPr lang="cs-CZ" sz="1100" b="1" strike="noStrike" spc="-1">
              <a:solidFill>
                <a:srgbClr val="000000"/>
              </a:solidFill>
              <a:latin typeface="Calibri"/>
              <a:ea typeface="Calibri"/>
            </a:rPr>
            <a:t> diskového pole </a:t>
          </a:r>
          <a:r>
            <a:rPr lang="cs-CZ" sz="1100" b="0" strike="noStrike" spc="-1">
              <a:solidFill>
                <a:srgbClr val="000000"/>
              </a:solidFill>
              <a:latin typeface="Calibri"/>
              <a:ea typeface="Calibri"/>
            </a:rPr>
            <a:t>s čistou kapacitou rotačních disků alespoň 440 TB; diskové pole bude připojeno redundantně ke všem dodaným souborovým serverům, specifinace na listu 1.</a:t>
          </a:r>
          <a:endParaRPr lang="cs-CZ" sz="1100" b="0" strike="noStrike" spc="-1">
            <a:latin typeface="Times New Roman"/>
          </a:endParaRPr>
        </a:p>
        <a:p>
          <a:pPr marL="457200" indent="-227160" algn="just">
            <a:lnSpc>
              <a:spcPct val="100000"/>
            </a:lnSpc>
          </a:pPr>
          <a:r>
            <a:rPr lang="cs-CZ" sz="1100" b="0" strike="noStrike" spc="-1">
              <a:solidFill>
                <a:srgbClr val="000000"/>
              </a:solidFill>
              <a:latin typeface="Calibri"/>
              <a:ea typeface="Calibri"/>
            </a:rPr>
            <a:t>2. dvou identických </a:t>
          </a:r>
          <a:r>
            <a:rPr lang="cs-CZ" sz="1100" b="1" strike="noStrike" spc="-1">
              <a:solidFill>
                <a:srgbClr val="000000"/>
              </a:solidFill>
              <a:latin typeface="Calibri"/>
              <a:ea typeface="Calibri"/>
            </a:rPr>
            <a:t>souborových serverů</a:t>
          </a:r>
          <a:r>
            <a:rPr lang="cs-CZ" sz="1100" b="0" strike="noStrike" spc="-1">
              <a:solidFill>
                <a:srgbClr val="000000"/>
              </a:solidFill>
              <a:latin typeface="Calibri"/>
              <a:ea typeface="Calibri"/>
            </a:rPr>
            <a:t> pro zpřístupnění diskového pole na stávajícím clusteru provozovaném na MFF UK podle specifikace na listu 2.</a:t>
          </a:r>
          <a:endParaRPr lang="cs-CZ" sz="1100" b="0" strike="noStrike" spc="-1">
            <a:latin typeface="Times New Roman"/>
          </a:endParaRPr>
        </a:p>
        <a:p>
          <a:pPr marL="457200" indent="-227160">
            <a:lnSpc>
              <a:spcPct val="100000"/>
            </a:lnSpc>
          </a:pPr>
          <a:r>
            <a:rPr lang="cs-CZ" sz="1100" b="0" strike="noStrike" spc="-1">
              <a:solidFill>
                <a:srgbClr val="000000"/>
              </a:solidFill>
              <a:latin typeface="Calibri"/>
              <a:ea typeface="Calibri"/>
            </a:rPr>
            <a:t> </a:t>
          </a:r>
          <a:endParaRPr lang="cs-CZ" sz="1100" b="0" strike="noStrike" spc="-1">
            <a:latin typeface="Times New Roman"/>
          </a:endParaRPr>
        </a:p>
        <a:p>
          <a:pPr marL="457200" indent="-227160">
            <a:lnSpc>
              <a:spcPct val="100000"/>
            </a:lnSpc>
          </a:pPr>
          <a:r>
            <a:rPr lang="cs-CZ" sz="1100" b="0" strike="noStrike" spc="-1">
              <a:solidFill>
                <a:srgbClr val="000000"/>
              </a:solidFill>
              <a:latin typeface="Calibri"/>
              <a:ea typeface="Calibri"/>
            </a:rPr>
            <a:t>Instalaci software provede zadavatel. Součástí dodávky je návrh a kompletace dodávaných strojů, jejich dodání a zajištění požadovaných záručních podmínek. Součástí dodávky nejsou rackové skříně ani jiné, v zadávací dokumentaci neuvedené komponenty.</a:t>
          </a:r>
          <a:endParaRPr lang="cs-CZ" sz="1100" b="0" strike="noStrike" spc="-1">
            <a:latin typeface="Times New Roman"/>
          </a:endParaRPr>
        </a:p>
        <a:p>
          <a:pPr marL="457200" indent="-227160">
            <a:lnSpc>
              <a:spcPct val="100000"/>
            </a:lnSpc>
          </a:pPr>
          <a:r>
            <a:rPr lang="cs-CZ" sz="1100" b="0" strike="noStrike" spc="-1">
              <a:solidFill>
                <a:srgbClr val="000000"/>
              </a:solidFill>
              <a:latin typeface="Calibri"/>
              <a:ea typeface="Calibri"/>
            </a:rPr>
            <a:t> </a:t>
          </a:r>
          <a:endParaRPr lang="cs-CZ" sz="1100" b="0" strike="noStrike" spc="-1">
            <a:latin typeface="Times New Roman"/>
          </a:endParaRPr>
        </a:p>
        <a:p>
          <a:pPr marL="457200" indent="-227160">
            <a:lnSpc>
              <a:spcPct val="100000"/>
            </a:lnSpc>
          </a:pPr>
          <a:r>
            <a:rPr lang="cs-CZ" sz="1100" b="0" strike="noStrike" spc="-1">
              <a:solidFill>
                <a:srgbClr val="000000"/>
              </a:solidFill>
              <a:latin typeface="Calibri"/>
              <a:ea typeface="Calibri"/>
            </a:rPr>
            <a:t>Veškeré zařízení by mělo být možno koupit bez jakéhokoliv přídavného (externího, nepočítá se firmware, jehož trvalá licence je součástí dodávky zařízení) software. Pokud je programové vybavení nutnou součástí nabízeného plnění (například SW pro vzdálenou správu,...), musí být jasně specifikovány důvody a cena za takový SW musí být	 zahrnuta do ceny dodávky (na neomezenou dobu).</a:t>
          </a:r>
          <a:endParaRPr lang="cs-CZ" sz="1100" b="0" strike="noStrike" spc="-1">
            <a:latin typeface="Times New Roman"/>
          </a:endParaRPr>
        </a:p>
        <a:p>
          <a:pPr marL="457200" indent="-227160">
            <a:lnSpc>
              <a:spcPct val="100000"/>
            </a:lnSpc>
          </a:pPr>
          <a:r>
            <a:rPr lang="cs-CZ" sz="1100" b="0" strike="noStrike" spc="-1">
              <a:solidFill>
                <a:srgbClr val="000000"/>
              </a:solidFill>
              <a:latin typeface="Calibri"/>
              <a:ea typeface="Arial"/>
            </a:rPr>
            <a:t>Všechny komponenty, které jsou touto technickou specifikací požadovány, musí být použitelné v prostředí operačního systému Linux (zejména, ale nikoliv výhradně 64bit Debian), tj. musí být podporovány distribučním nebo originálním jádrem nebo s využitím externích ovladačů dostupných ve zdrojovém kódu.</a:t>
          </a:r>
          <a:endParaRPr lang="cs-CZ" sz="1100" b="0" strike="noStrike" spc="-1">
            <a:latin typeface="Times New Roman"/>
          </a:endParaRPr>
        </a:p>
        <a:p>
          <a:pPr marL="457200" indent="-227160">
            <a:lnSpc>
              <a:spcPct val="100000"/>
            </a:lnSpc>
          </a:pPr>
          <a:r>
            <a:rPr lang="cs-CZ" sz="1100" b="0" strike="noStrike" spc="-1">
              <a:solidFill>
                <a:srgbClr val="000000"/>
              </a:solidFill>
              <a:latin typeface="Calibri"/>
              <a:ea typeface="Arial"/>
            </a:rPr>
            <a:t>V nabídce musí být uvedena velikost jednotlivých komponent v počtu U ve standardním 19'' racku. </a:t>
          </a:r>
          <a:endParaRPr lang="cs-CZ" sz="1100" b="0" strike="noStrike" spc="-1">
            <a:latin typeface="Times New Roman"/>
          </a:endParaRPr>
        </a:p>
        <a:p>
          <a:pPr marL="457200" indent="-227160">
            <a:lnSpc>
              <a:spcPct val="100000"/>
            </a:lnSpc>
          </a:pPr>
          <a:r>
            <a:rPr lang="cs-CZ" sz="1100" b="0" strike="noStrike" spc="-1">
              <a:solidFill>
                <a:srgbClr val="000000"/>
              </a:solidFill>
              <a:latin typeface="Calibri"/>
              <a:ea typeface="Arial"/>
            </a:rPr>
            <a:t>Všechna zařízení instalovaná v racku musí mít výstup teplého vzduchu směřovaný dozadu racku (front-to-back airflow).</a:t>
          </a:r>
          <a:endParaRPr lang="cs-CZ" sz="1100" b="0" strike="noStrike" spc="-1">
            <a:latin typeface="Times New Roman"/>
          </a:endParaRPr>
        </a:p>
        <a:p>
          <a:pPr marL="457200" indent="-227160">
            <a:lnSpc>
              <a:spcPct val="100000"/>
            </a:lnSpc>
          </a:pPr>
          <a:r>
            <a:rPr lang="cs-CZ" sz="1100" b="0" strike="noStrike" spc="-1">
              <a:solidFill>
                <a:srgbClr val="000000"/>
              </a:solidFill>
              <a:latin typeface="Calibri"/>
              <a:ea typeface="Arial"/>
            </a:rPr>
            <a:t>Dodavatel musí nakonfigurovat EFI/BIOS všech serverů jednotně dle požadavku zadavatele tak, aby stroj bylo možné nabootovat z PXE a následně z pevného disku.</a:t>
          </a:r>
          <a:endParaRPr lang="cs-CZ" sz="1100" b="0" strike="noStrike" spc="-1">
            <a:latin typeface="Times New Roman"/>
          </a:endParaRPr>
        </a:p>
        <a:p>
          <a:pPr marL="457200" indent="-227160">
            <a:lnSpc>
              <a:spcPct val="100000"/>
            </a:lnSpc>
          </a:pPr>
          <a:r>
            <a:rPr lang="cs-CZ" sz="1100" b="0" strike="noStrike" spc="-1">
              <a:solidFill>
                <a:srgbClr val="000000"/>
              </a:solidFill>
              <a:latin typeface="Calibri"/>
              <a:ea typeface="Arial"/>
            </a:rPr>
            <a:t>U zařízení umožňujících vzdálenou správu předá dodavatel zadavateli seznam s umístěním těchto zařízení v racku (pozice v racku, MAC adresa) a provede nastavení BMC dle pokynů zadavatele (jednotné heslo, IP adresa z dodaného rozsahu, VLAN…) tak, aby bylo možné stroje ovládat na dálku.</a:t>
          </a:r>
          <a:endParaRPr lang="cs-CZ" sz="1100" b="0" strike="noStrike" spc="-1">
            <a:latin typeface="Times New Roman"/>
          </a:endParaRPr>
        </a:p>
        <a:p>
          <a:pPr marL="457200" indent="-227160">
            <a:lnSpc>
              <a:spcPct val="100000"/>
            </a:lnSpc>
          </a:pPr>
          <a:r>
            <a:rPr lang="cs-CZ" sz="1100" b="0" strike="noStrike" spc="-1">
              <a:solidFill>
                <a:srgbClr val="000000"/>
              </a:solidFill>
              <a:latin typeface="Calibri"/>
              <a:ea typeface="Arial"/>
            </a:rPr>
            <a:t>Veškeré vyvázání kabeláže bude provedeno způsobem umožňujícím opakované beznástrojové  rozebrání a znovupoužití.</a:t>
          </a:r>
          <a:endParaRPr lang="cs-CZ" sz="1100" b="0" strike="noStrike" spc="-1">
            <a:latin typeface="Times New Roman"/>
          </a:endParaRPr>
        </a:p>
        <a:p>
          <a:pPr marL="457200" indent="-227160">
            <a:lnSpc>
              <a:spcPct val="100000"/>
            </a:lnSpc>
          </a:pPr>
          <a:endParaRPr lang="cs-CZ" sz="1100" b="0" strike="noStrike" spc="-1">
            <a:latin typeface="Times New Roman"/>
          </a:endParaRPr>
        </a:p>
        <a:p>
          <a:pPr marL="457200" indent="-227160">
            <a:lnSpc>
              <a:spcPct val="100000"/>
            </a:lnSpc>
          </a:pPr>
          <a:endParaRPr lang="cs-CZ" sz="1100" b="0" strike="noStrike" spc="-1">
            <a:latin typeface="Times New Roman"/>
          </a:endParaRPr>
        </a:p>
      </xdr:txBody>
    </xdr:sp>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7"/>
  <sheetViews>
    <sheetView tabSelected="1" zoomScale="70" zoomScaleNormal="70" workbookViewId="0" topLeftCell="A1">
      <selection activeCell="L5" sqref="L5"/>
    </sheetView>
  </sheetViews>
  <sheetFormatPr defaultColWidth="9.140625" defaultRowHeight="12.75"/>
  <cols>
    <col min="1" max="1" width="9.28125" style="1" customWidth="1"/>
    <col min="2" max="2" width="36.421875" style="1" customWidth="1"/>
    <col min="3" max="3" width="14.57421875" style="1" customWidth="1"/>
    <col min="4" max="4" width="18.140625" style="1" customWidth="1"/>
    <col min="5" max="5" width="19.57421875" style="1" customWidth="1"/>
    <col min="6" max="6" width="16.8515625" style="1" customWidth="1"/>
    <col min="7" max="7" width="18.28125" style="1" customWidth="1"/>
    <col min="8" max="8" width="2.28125" style="1" customWidth="1"/>
    <col min="9" max="9" width="14.28125" style="1" customWidth="1"/>
    <col min="10" max="256" width="8.8515625" style="1" customWidth="1"/>
    <col min="257" max="257" width="9.28125" style="1" customWidth="1"/>
    <col min="258" max="258" width="32.28125" style="1" customWidth="1"/>
    <col min="259" max="259" width="18.8515625" style="1" customWidth="1"/>
    <col min="260" max="260" width="18.140625" style="1" customWidth="1"/>
    <col min="261" max="261" width="19.57421875" style="1" customWidth="1"/>
    <col min="262" max="262" width="16.8515625" style="1" customWidth="1"/>
    <col min="263" max="263" width="18.28125" style="1" customWidth="1"/>
    <col min="264" max="512" width="8.8515625" style="1" customWidth="1"/>
    <col min="513" max="513" width="9.28125" style="1" customWidth="1"/>
    <col min="514" max="514" width="32.28125" style="1" customWidth="1"/>
    <col min="515" max="515" width="18.8515625" style="1" customWidth="1"/>
    <col min="516" max="516" width="18.140625" style="1" customWidth="1"/>
    <col min="517" max="517" width="19.57421875" style="1" customWidth="1"/>
    <col min="518" max="518" width="16.8515625" style="1" customWidth="1"/>
    <col min="519" max="519" width="18.28125" style="1" customWidth="1"/>
    <col min="520" max="768" width="8.8515625" style="1" customWidth="1"/>
    <col min="769" max="769" width="9.28125" style="1" customWidth="1"/>
    <col min="770" max="770" width="32.28125" style="1" customWidth="1"/>
    <col min="771" max="771" width="18.8515625" style="1" customWidth="1"/>
    <col min="772" max="772" width="18.140625" style="1" customWidth="1"/>
    <col min="773" max="773" width="19.57421875" style="1" customWidth="1"/>
    <col min="774" max="774" width="16.8515625" style="1" customWidth="1"/>
    <col min="775" max="775" width="18.28125" style="1" customWidth="1"/>
    <col min="776" max="1023" width="8.8515625" style="1" customWidth="1"/>
    <col min="1024" max="1025" width="8.8515625" style="2" customWidth="1"/>
    <col min="1026" max="16384" width="8.8515625" style="2" customWidth="1"/>
  </cols>
  <sheetData>
    <row r="1" spans="1:9" ht="44.4" customHeight="1">
      <c r="A1" s="58" t="s">
        <v>0</v>
      </c>
      <c r="B1" s="58"/>
      <c r="C1" s="58"/>
      <c r="D1" s="58"/>
      <c r="E1" s="58"/>
      <c r="F1" s="58"/>
      <c r="G1" s="58"/>
      <c r="H1" s="3"/>
      <c r="I1" s="3"/>
    </row>
    <row r="2" spans="1:9" ht="38.4" customHeight="1">
      <c r="A2" s="4" t="s">
        <v>1</v>
      </c>
      <c r="B2" s="5" t="s">
        <v>2</v>
      </c>
      <c r="C2" s="4" t="s">
        <v>3</v>
      </c>
      <c r="D2" s="4" t="s">
        <v>4</v>
      </c>
      <c r="E2" s="4" t="s">
        <v>5</v>
      </c>
      <c r="F2" s="4" t="s">
        <v>6</v>
      </c>
      <c r="G2" s="4" t="s">
        <v>7</v>
      </c>
      <c r="H2" s="3"/>
      <c r="I2" s="6" t="s">
        <v>8</v>
      </c>
    </row>
    <row r="3" spans="1:9" ht="61.2" customHeight="1">
      <c r="A3" s="57">
        <v>1</v>
      </c>
      <c r="B3" s="7" t="s">
        <v>9</v>
      </c>
      <c r="C3" s="8">
        <v>1</v>
      </c>
      <c r="D3" s="9">
        <v>0</v>
      </c>
      <c r="E3" s="10">
        <f>C3*D3</f>
        <v>0</v>
      </c>
      <c r="F3" s="10">
        <f>E3*0.21</f>
        <v>0</v>
      </c>
      <c r="G3" s="10">
        <f>E3+F3</f>
        <v>0</v>
      </c>
      <c r="H3" s="3"/>
      <c r="I3" s="59">
        <v>100230084</v>
      </c>
    </row>
    <row r="4" spans="1:9" ht="58.8" customHeight="1">
      <c r="A4" s="57">
        <v>2</v>
      </c>
      <c r="B4" s="7" t="s">
        <v>10</v>
      </c>
      <c r="C4" s="8">
        <v>2</v>
      </c>
      <c r="D4" s="9">
        <v>0</v>
      </c>
      <c r="E4" s="10">
        <f>C4*D4</f>
        <v>0</v>
      </c>
      <c r="F4" s="10">
        <f>E4*0.21</f>
        <v>0</v>
      </c>
      <c r="G4" s="10">
        <f>E4+F4</f>
        <v>0</v>
      </c>
      <c r="H4" s="3"/>
      <c r="I4" s="59"/>
    </row>
    <row r="5" spans="1:9" s="15" customFormat="1" ht="14.4">
      <c r="A5" s="11"/>
      <c r="B5" s="12"/>
      <c r="C5" s="13"/>
      <c r="D5" s="14"/>
      <c r="E5" s="14"/>
      <c r="F5" s="14"/>
      <c r="G5" s="14"/>
      <c r="H5" s="63"/>
      <c r="I5" s="63"/>
    </row>
    <row r="6" spans="1:9" ht="72.6" customHeight="1">
      <c r="A6" s="60" t="s">
        <v>11</v>
      </c>
      <c r="B6" s="60"/>
      <c r="C6" s="60"/>
      <c r="D6" s="60"/>
      <c r="E6" s="60"/>
      <c r="F6" s="60"/>
      <c r="G6" s="60"/>
      <c r="H6" s="3"/>
      <c r="I6" s="3"/>
    </row>
    <row r="7" spans="1:9" ht="19.8" customHeight="1">
      <c r="A7" s="3"/>
      <c r="B7" s="16"/>
      <c r="C7" s="16"/>
      <c r="D7" s="16"/>
      <c r="E7" s="16"/>
      <c r="F7" s="16"/>
      <c r="G7" s="16"/>
      <c r="H7" s="3"/>
      <c r="I7" s="3"/>
    </row>
    <row r="8" spans="1:1024" ht="54">
      <c r="A8" s="3"/>
      <c r="B8" s="3"/>
      <c r="C8" s="3"/>
      <c r="D8" s="3"/>
      <c r="E8" s="17" t="s">
        <v>12</v>
      </c>
      <c r="F8" s="18" t="s">
        <v>13</v>
      </c>
      <c r="G8" s="19" t="s">
        <v>14</v>
      </c>
      <c r="H8" s="3"/>
      <c r="I8" s="3"/>
      <c r="AMJ8" s="15"/>
    </row>
    <row r="9" spans="1:9" ht="68.4" customHeight="1">
      <c r="A9" s="3"/>
      <c r="B9" s="3"/>
      <c r="C9" s="3"/>
      <c r="D9" s="3"/>
      <c r="E9" s="20">
        <f>E3+E4</f>
        <v>0</v>
      </c>
      <c r="F9" s="21">
        <f>E9*0.21</f>
        <v>0</v>
      </c>
      <c r="G9" s="22">
        <f>E9+F9</f>
        <v>0</v>
      </c>
      <c r="H9" s="3"/>
      <c r="I9" s="3"/>
    </row>
    <row r="10" spans="1:9" ht="12.75">
      <c r="A10" s="3"/>
      <c r="B10" s="3"/>
      <c r="C10" s="3"/>
      <c r="D10" s="3"/>
      <c r="E10" s="3"/>
      <c r="F10" s="3"/>
      <c r="G10" s="3"/>
      <c r="H10" s="3"/>
      <c r="I10" s="3"/>
    </row>
    <row r="11" spans="1:9" ht="18">
      <c r="A11" s="23"/>
      <c r="B11" s="64" t="s">
        <v>54</v>
      </c>
      <c r="C11" s="64"/>
      <c r="D11" s="64"/>
      <c r="E11" s="64"/>
      <c r="F11" s="23"/>
      <c r="G11" s="24"/>
      <c r="H11" s="23"/>
      <c r="I11" s="23"/>
    </row>
    <row r="12" spans="1:9" ht="18">
      <c r="A12" s="23"/>
      <c r="B12" s="64" t="s">
        <v>55</v>
      </c>
      <c r="C12" s="64"/>
      <c r="D12" s="64"/>
      <c r="E12" s="64"/>
      <c r="F12" s="23"/>
      <c r="G12" s="3"/>
      <c r="H12" s="3"/>
      <c r="I12" s="3"/>
    </row>
    <row r="13" spans="1:9" ht="18">
      <c r="A13" s="23"/>
      <c r="B13" s="64" t="s">
        <v>56</v>
      </c>
      <c r="C13" s="64"/>
      <c r="D13" s="64"/>
      <c r="E13" s="64"/>
      <c r="F13" s="23"/>
      <c r="G13" s="3"/>
      <c r="H13" s="3"/>
      <c r="I13" s="3"/>
    </row>
    <row r="14" spans="1:9" ht="18">
      <c r="A14" s="23"/>
      <c r="B14" s="64" t="s">
        <v>57</v>
      </c>
      <c r="C14" s="64"/>
      <c r="D14" s="64"/>
      <c r="E14" s="64"/>
      <c r="F14" s="23"/>
      <c r="G14" s="3"/>
      <c r="H14" s="3"/>
      <c r="I14" s="3"/>
    </row>
    <row r="15" ht="48" customHeight="1">
      <c r="B15" s="62" t="s">
        <v>58</v>
      </c>
    </row>
    <row r="16" ht="31.2" customHeight="1">
      <c r="B16" s="1" t="s">
        <v>15</v>
      </c>
    </row>
    <row r="17" ht="12.75">
      <c r="B17" s="1" t="s">
        <v>16</v>
      </c>
    </row>
  </sheetData>
  <sheetProtection algorithmName="SHA-512" hashValue="a8iwpUWWiDhrcM+QeCXI2mc5c6uJlokyLKc2NvgJw+uENLTgcJk1chK5QcOwcsphavGH92Wml/x49VRf+uIzWQ==" saltValue="z/fkbWCez1Wznu+dC8No1g==" spinCount="100000" sheet="1" objects="1" scenarios="1" formatCells="0" formatColumns="0" formatRows="0"/>
  <mergeCells count="3">
    <mergeCell ref="A1:G1"/>
    <mergeCell ref="I3:I4"/>
    <mergeCell ref="A6:G6"/>
  </mergeCells>
  <printOptions/>
  <pageMargins left="0.7" right="0.7" top="0.7875" bottom="0.7875" header="0.511805555555555" footer="0.511805555555555"/>
  <pageSetup horizontalDpi="300" verticalDpi="300" orientation="portrait" paperSize="9" scale="5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zoomScale="70" zoomScaleNormal="70" workbookViewId="0" topLeftCell="A1">
      <selection activeCell="V17" sqref="V17"/>
    </sheetView>
  </sheetViews>
  <sheetFormatPr defaultColWidth="9.140625" defaultRowHeight="12.75"/>
  <cols>
    <col min="1" max="1025" width="8.7109375" style="0" customWidth="1"/>
  </cols>
  <sheetData>
    <row r="33" ht="26.1" customHeight="1"/>
  </sheetData>
  <sheetProtection algorithmName="SHA-512" hashValue="18vjIpkO7PpCT49jPoCQAXcXgr3/Huwbmho70tQmWA72X0wWiGQhTiKAK3l8QPIIXEZ4+9TzddhpioUKZUDSnA==" saltValue="v9/s1j4elnqJBwHA9/n0Rg==" spinCount="100000" sheet="1" objects="1" scenarios="1" formatCells="0" formatColumns="0" formatRows="0"/>
  <printOptions/>
  <pageMargins left="0.708333333333333" right="0.708333333333333" top="0.7875" bottom="0.7875" header="0.511805555555555" footer="0.511805555555555"/>
  <pageSetup horizontalDpi="300" verticalDpi="300" orientation="portrait" paperSize="9" scale="83" r:id="rId2"/>
  <rowBreaks count="1" manualBreakCount="1">
    <brk id="62"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6"/>
  <sheetViews>
    <sheetView zoomScale="70" zoomScaleNormal="70" workbookViewId="0" topLeftCell="A1">
      <selection activeCell="H7" sqref="H7"/>
    </sheetView>
  </sheetViews>
  <sheetFormatPr defaultColWidth="9.140625" defaultRowHeight="12.75"/>
  <cols>
    <col min="1" max="1" width="1.8515625" style="25" customWidth="1"/>
    <col min="2" max="2" width="11.57421875" style="25" customWidth="1"/>
    <col min="3" max="3" width="63.140625" style="25" customWidth="1"/>
    <col min="4" max="4" width="46.00390625" style="25" customWidth="1"/>
    <col min="5" max="5" width="34.140625" style="25" customWidth="1"/>
    <col min="6" max="6" width="11.57421875" style="25" customWidth="1"/>
    <col min="7" max="26" width="8.7109375" style="25" customWidth="1"/>
    <col min="27" max="1025" width="14.421875" style="25" customWidth="1"/>
    <col min="1026" max="16384" width="8.8515625" style="2" customWidth="1"/>
  </cols>
  <sheetData>
    <row r="1" spans="1:4" ht="17.4" customHeight="1">
      <c r="A1" s="65" t="s">
        <v>17</v>
      </c>
      <c r="B1" s="65"/>
      <c r="C1" s="65"/>
      <c r="D1" s="65"/>
    </row>
    <row r="2" spans="2:4" s="26" customFormat="1" ht="27.6">
      <c r="B2" s="66"/>
      <c r="C2" s="29" t="s">
        <v>18</v>
      </c>
      <c r="D2" s="29"/>
    </row>
    <row r="3" s="26" customFormat="1" ht="13.8">
      <c r="C3" s="32"/>
    </row>
    <row r="4" spans="2:4" s="26" customFormat="1" ht="13.8">
      <c r="B4" s="67"/>
      <c r="C4" s="68" t="s">
        <v>19</v>
      </c>
      <c r="D4" s="31"/>
    </row>
    <row r="5" spans="1:4" s="26" customFormat="1" ht="27.6">
      <c r="A5" s="32"/>
      <c r="B5" s="33" t="s">
        <v>20</v>
      </c>
      <c r="C5" s="34" t="s">
        <v>21</v>
      </c>
      <c r="D5" s="35" t="s">
        <v>22</v>
      </c>
    </row>
    <row r="6" spans="2:4" s="26" customFormat="1" ht="13.8">
      <c r="B6" s="36" t="s">
        <v>23</v>
      </c>
      <c r="C6" s="37" t="s">
        <v>24</v>
      </c>
      <c r="D6" s="38"/>
    </row>
    <row r="7" spans="2:5" s="1" customFormat="1" ht="123" customHeight="1">
      <c r="B7" s="36" t="s">
        <v>25</v>
      </c>
      <c r="C7" s="39" t="s">
        <v>26</v>
      </c>
      <c r="D7" s="40"/>
      <c r="E7" s="41"/>
    </row>
    <row r="8" spans="2:5" s="1" customFormat="1" ht="69.6" customHeight="1">
      <c r="B8" s="36" t="s">
        <v>27</v>
      </c>
      <c r="C8" s="42" t="s">
        <v>28</v>
      </c>
      <c r="D8" s="40"/>
      <c r="E8" s="69"/>
    </row>
    <row r="9" spans="2:4" s="1" customFormat="1" ht="21.6" customHeight="1">
      <c r="B9" s="36" t="s">
        <v>29</v>
      </c>
      <c r="C9" s="42" t="s">
        <v>30</v>
      </c>
      <c r="D9" s="40"/>
    </row>
    <row r="10" spans="2:4" s="1" customFormat="1" ht="27" customHeight="1">
      <c r="B10" s="36" t="s">
        <v>31</v>
      </c>
      <c r="C10" s="42" t="s">
        <v>32</v>
      </c>
      <c r="D10" s="40"/>
    </row>
    <row r="11" spans="2:4" s="1" customFormat="1" ht="86.4" customHeight="1">
      <c r="B11" s="36" t="s">
        <v>33</v>
      </c>
      <c r="C11" s="43" t="s">
        <v>34</v>
      </c>
      <c r="D11" s="40"/>
    </row>
    <row r="12" spans="2:4" s="1" customFormat="1" ht="261" customHeight="1">
      <c r="B12" s="36" t="s">
        <v>35</v>
      </c>
      <c r="C12" s="43" t="s">
        <v>36</v>
      </c>
      <c r="D12" s="40"/>
    </row>
    <row r="13" spans="2:4" s="1" customFormat="1" ht="39" customHeight="1">
      <c r="B13" s="36" t="s">
        <v>37</v>
      </c>
      <c r="C13" s="56" t="s">
        <v>53</v>
      </c>
      <c r="D13" s="40"/>
    </row>
    <row r="14" spans="2:4" s="1" customFormat="1" ht="45.6" customHeight="1">
      <c r="B14" s="44" t="s">
        <v>38</v>
      </c>
      <c r="C14" s="45" t="s">
        <v>39</v>
      </c>
      <c r="D14" s="46"/>
    </row>
    <row r="16" ht="15.6">
      <c r="B16" s="70"/>
    </row>
  </sheetData>
  <sheetProtection algorithmName="SHA-512" hashValue="T/CmsKviCeqQKFYOfwjyiia6nL2VhRs7lBzY330moFsGGdsaTphqX6/w4YYbmFmv9sMXUC+Qy23MEE+Z7BfeNw==" saltValue="2eeNbZq7M/GITAqogisdrw==" spinCount="100000" sheet="1" objects="1" scenarios="1" formatCells="0" formatColumns="0" formatRows="0"/>
  <mergeCells count="1">
    <mergeCell ref="A1:D1"/>
  </mergeCells>
  <printOptions/>
  <pageMargins left="0.7875" right="0.7875" top="1.025" bottom="1.025" header="0" footer="0"/>
  <pageSetup horizontalDpi="300" verticalDpi="300" orientation="portrait" paperSize="9" scale="56" r:id="rId1"/>
  <headerFooter>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2"/>
  <sheetViews>
    <sheetView zoomScale="55" zoomScaleNormal="55" workbookViewId="0" topLeftCell="A5">
      <selection activeCell="O7" sqref="O7"/>
    </sheetView>
  </sheetViews>
  <sheetFormatPr defaultColWidth="9.140625" defaultRowHeight="12.75"/>
  <cols>
    <col min="1" max="1" width="1.8515625" style="25" customWidth="1"/>
    <col min="2" max="2" width="11.57421875" style="25" customWidth="1"/>
    <col min="3" max="3" width="63.140625" style="25" customWidth="1"/>
    <col min="4" max="4" width="46.00390625" style="25" customWidth="1"/>
    <col min="5" max="5" width="31.28125" style="25" customWidth="1"/>
    <col min="6" max="6" width="11.57421875" style="25" customWidth="1"/>
    <col min="7" max="26" width="8.7109375" style="25" customWidth="1"/>
    <col min="27" max="1025" width="14.421875" style="25" customWidth="1"/>
    <col min="1026" max="16384" width="8.8515625" style="2" customWidth="1"/>
  </cols>
  <sheetData>
    <row r="1" spans="1:4" ht="17.4" customHeight="1">
      <c r="A1" s="61" t="s">
        <v>40</v>
      </c>
      <c r="B1" s="61"/>
      <c r="C1" s="61"/>
      <c r="D1" s="61"/>
    </row>
    <row r="2" spans="1:4" s="26" customFormat="1" ht="27.6">
      <c r="A2" s="30"/>
      <c r="B2" s="27"/>
      <c r="C2" s="28" t="s">
        <v>18</v>
      </c>
      <c r="D2" s="28"/>
    </row>
    <row r="3" spans="1:4" s="26" customFormat="1" ht="13.8">
      <c r="A3" s="30"/>
      <c r="B3" s="71"/>
      <c r="C3" s="72"/>
      <c r="D3" s="73"/>
    </row>
    <row r="4" spans="1:4" s="26" customFormat="1" ht="13.8">
      <c r="A4" s="30"/>
      <c r="B4" s="47"/>
      <c r="C4" s="48" t="s">
        <v>41</v>
      </c>
      <c r="D4" s="74"/>
    </row>
    <row r="5" spans="2:4" s="26" customFormat="1" ht="27.6">
      <c r="B5" s="49" t="s">
        <v>20</v>
      </c>
      <c r="C5" s="50" t="s">
        <v>21</v>
      </c>
      <c r="D5" s="35" t="s">
        <v>22</v>
      </c>
    </row>
    <row r="6" spans="2:4" s="26" customFormat="1" ht="89.4" customHeight="1">
      <c r="B6" s="51" t="s">
        <v>23</v>
      </c>
      <c r="C6" s="43" t="s">
        <v>42</v>
      </c>
      <c r="D6" s="52"/>
    </row>
    <row r="7" spans="2:4" s="26" customFormat="1" ht="165.6">
      <c r="B7" s="51" t="s">
        <v>43</v>
      </c>
      <c r="C7" s="43" t="s">
        <v>44</v>
      </c>
      <c r="D7" s="52"/>
    </row>
    <row r="8" spans="2:5" s="26" customFormat="1" ht="154.2" customHeight="1">
      <c r="B8" s="51" t="s">
        <v>45</v>
      </c>
      <c r="C8" s="43" t="s">
        <v>46</v>
      </c>
      <c r="D8" s="52"/>
      <c r="E8" s="69"/>
    </row>
    <row r="9" spans="2:4" s="26" customFormat="1" ht="40.8" customHeight="1">
      <c r="B9" s="51" t="s">
        <v>31</v>
      </c>
      <c r="C9" s="43" t="s">
        <v>47</v>
      </c>
      <c r="D9" s="52"/>
    </row>
    <row r="10" spans="2:4" s="26" customFormat="1" ht="165.6">
      <c r="B10" s="51" t="s">
        <v>48</v>
      </c>
      <c r="C10" s="53" t="s">
        <v>49</v>
      </c>
      <c r="D10" s="52"/>
    </row>
    <row r="11" spans="2:4" s="26" customFormat="1" ht="179.4">
      <c r="B11" s="51" t="s">
        <v>50</v>
      </c>
      <c r="C11" s="43" t="s">
        <v>51</v>
      </c>
      <c r="D11" s="52"/>
    </row>
    <row r="12" spans="2:4" s="26" customFormat="1" ht="31.8" customHeight="1">
      <c r="B12" s="51" t="s">
        <v>38</v>
      </c>
      <c r="C12" s="54" t="s">
        <v>52</v>
      </c>
      <c r="D12" s="55"/>
    </row>
  </sheetData>
  <sheetProtection algorithmName="SHA-512" hashValue="IDl8bM8GjJAANU/bpPc9n2l+f50AFYYtX/72CRlHOFvGvIWjSOxC+VbLM/ZWnJSbZ5lJh1RdrdUYCkXA6TFZGQ==" saltValue="dOjzFPaFe3eF/lVqF5xiHA==" spinCount="100000" sheet="1" objects="1" scenarios="1" formatCells="0" formatColumns="0" formatRows="0"/>
  <mergeCells count="1">
    <mergeCell ref="A1:D1"/>
  </mergeCells>
  <printOptions/>
  <pageMargins left="0.7875" right="0.7875" top="1.025" bottom="1.025" header="0" footer="0"/>
  <pageSetup horizontalDpi="300" verticalDpi="300" orientation="portrait" paperSize="9" scale="62" r:id="rId1"/>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Maškarová</dc:creator>
  <cp:keywords/>
  <dc:description/>
  <cp:lastModifiedBy>Anna Maškarová</cp:lastModifiedBy>
  <dcterms:created xsi:type="dcterms:W3CDTF">2021-07-21T08:59:29Z</dcterms:created>
  <dcterms:modified xsi:type="dcterms:W3CDTF">2023-10-19T12:40:17Z</dcterms:modified>
  <cp:category/>
  <cp:version/>
  <cp:contentType/>
  <cp:contentStatus/>
  <cp:revision>162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