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C1A6D56-C86B-48A7-86FE-BE3DB1374822}" xr6:coauthVersionLast="47" xr6:coauthVersionMax="47" xr10:uidLastSave="{00000000-0000-0000-0000-000000000000}"/>
  <bookViews>
    <workbookView xWindow="-28920" yWindow="-120" windowWidth="29040" windowHeight="15840" tabRatio="886" activeTab="1" xr2:uid="{D3E1C4F1-A8BA-4BD5-B682-F2AF38C4F67D}"/>
  </bookViews>
  <sheets>
    <sheet name="Nabídka" sheetId="32" r:id="rId1"/>
    <sheet name="Rozdělení dodávek" sheetId="35" r:id="rId2"/>
    <sheet name="C1a" sheetId="38" r:id="rId3"/>
    <sheet name="C1b" sheetId="39" r:id="rId4"/>
  </sheets>
  <definedNames>
    <definedName name="_FilterDatabase" localSheetId="0" hidden="1">Nabídka!$A$8:$M$8</definedName>
    <definedName name="_FilterDatabase" localSheetId="1" hidden="1">'Rozdělení dodávek'!$A$9:$F$16</definedName>
    <definedName name="_xlnm.Print_Area" localSheetId="0">Nabídka!$A$1:$M$17</definedName>
    <definedName name="_xlnm.Print_Area" localSheetId="1">'Rozdělení dodávek'!$A$1:$G$25</definedName>
    <definedName name="Print_Area" localSheetId="0">Nabídka!$A$3:$M$15</definedName>
    <definedName name="Print_Area" localSheetId="1">'Rozdělení dodávek'!$A$6:$F$16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32" l="1"/>
  <c r="A3" i="35"/>
  <c r="G1" i="35"/>
  <c r="A5" i="35"/>
  <c r="B1" i="39"/>
  <c r="B1" i="38"/>
  <c r="L11" i="32" l="1"/>
  <c r="M11" i="32" s="1"/>
  <c r="L12" i="32"/>
  <c r="M12" i="32" s="1"/>
</calcChain>
</file>

<file path=xl/sharedStrings.xml><?xml version="1.0" encoding="utf-8"?>
<sst xmlns="http://schemas.openxmlformats.org/spreadsheetml/2006/main" count="116" uniqueCount="62">
  <si>
    <t>C</t>
  </si>
  <si>
    <t>Rozpouštědla p.a.</t>
  </si>
  <si>
    <t>C1</t>
  </si>
  <si>
    <t>Ethanol p.a.</t>
  </si>
  <si>
    <r>
      <t>Volné kyseliny (jako CH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COOH)</t>
    </r>
  </si>
  <si>
    <t>Netěkavé látky</t>
  </si>
  <si>
    <t>Parametr</t>
  </si>
  <si>
    <t>Hodnota</t>
  </si>
  <si>
    <r>
      <t>C.</t>
    </r>
    <r>
      <rPr>
        <b/>
        <sz val="14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Rozpouštědla p.a.</t>
    </r>
  </si>
  <si>
    <t>Obsah (V/V)</t>
  </si>
  <si>
    <t>min. 95,4 %</t>
  </si>
  <si>
    <t>Relativní hustota 20/4</t>
  </si>
  <si>
    <t>0.8013-0.8098</t>
  </si>
  <si>
    <t>max. 0.002 %</t>
  </si>
  <si>
    <t>max. 0.004 %</t>
  </si>
  <si>
    <t>litr</t>
  </si>
  <si>
    <t>Šimkova 870, 500 03 Hradec Králové</t>
  </si>
  <si>
    <t>Č.</t>
  </si>
  <si>
    <t>Položka</t>
  </si>
  <si>
    <t>Specifikace technických parametrů</t>
  </si>
  <si>
    <t>Popis nabízené položky (název výrobku)</t>
  </si>
  <si>
    <t>Popis nabízené položky (katalogové číslo výrobku)</t>
  </si>
  <si>
    <t>Nabízený výrobek splňuje všechny technické parametry specifikované Zadavatelem (Kupujícím)
(ANO / NE)</t>
  </si>
  <si>
    <t>Velikost balení / objem</t>
  </si>
  <si>
    <t>Jednotka</t>
  </si>
  <si>
    <t>Počet balení</t>
  </si>
  <si>
    <t>Jednotková cena v Kč bez DPH</t>
  </si>
  <si>
    <t>Jednotková cena v Kč bez DPH zaokrouhlená na dvě desetinná místa
(jednotková cena rozhodná pro plnění veřejné zakázky)</t>
  </si>
  <si>
    <t>Cena celkem v Kč bez DPH</t>
  </si>
  <si>
    <t>Technické parametry / Požadavky Zadavatele (Kupujícího)</t>
  </si>
  <si>
    <t>místo plnění / adresa dodání:</t>
  </si>
  <si>
    <t>Pracoviště</t>
  </si>
  <si>
    <t>Ústav histologie a embryologie</t>
  </si>
  <si>
    <t>min. 99,8 %</t>
  </si>
  <si>
    <t>Volné kyseliny (jako CH3COOH)</t>
  </si>
  <si>
    <t>max. 0,004 %</t>
  </si>
  <si>
    <t>0,789 - 0,792 g/cm3</t>
  </si>
  <si>
    <t>Ethanol absolutní p.a.</t>
  </si>
  <si>
    <t>C1a</t>
  </si>
  <si>
    <t>viz. list C1a</t>
  </si>
  <si>
    <t>C1b</t>
  </si>
  <si>
    <t>viz. list C1b</t>
  </si>
  <si>
    <r>
      <t>C1a.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Ethanol absolutní p.a.</t>
    </r>
  </si>
  <si>
    <r>
      <t>C1b.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Ethanol p.a.</t>
    </r>
  </si>
  <si>
    <t>viz list C1a</t>
  </si>
  <si>
    <t>viz list C1b</t>
  </si>
  <si>
    <t>kontaktní osoba:</t>
  </si>
  <si>
    <t xml:space="preserve">"[Bude doplněno před uzavřením Smlouvy]" </t>
  </si>
  <si>
    <t>Výukové a výzkumné centrum, Zborovská 2089, 500 03 Hradec Králové</t>
  </si>
  <si>
    <t>Výrobce nabízené položky</t>
  </si>
  <si>
    <t>CENA - Celková nabídková cena v Kč bez DPH</t>
  </si>
  <si>
    <t>Buňky podbarvené světle modrou barvou vyplní dodavatel</t>
  </si>
  <si>
    <t>Místa plnění a zdroj financování</t>
  </si>
  <si>
    <t>Specifikace předmětu plnění; Předloha pro zpracování ceny plnění (Ceník)</t>
  </si>
  <si>
    <t>Ústav fyziologie</t>
  </si>
  <si>
    <t>Ústav farmakologie</t>
  </si>
  <si>
    <t>Ústav lékařské bichemie</t>
  </si>
  <si>
    <t>Sokolská 581, 500 05 Hradec Králové, areál Fakultní nemocnice v Hradci Králové, budova č. 17</t>
  </si>
  <si>
    <t>Ústav klinické imunologie a alergologie</t>
  </si>
  <si>
    <t>Část 1 – Rozpouštědla p.a.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</si>
  <si>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LFHKDNS01-K1-02-2023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4a</t>
    </r>
  </si>
  <si>
    <t>Příloha č. 4a výzvy k podání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</si>
</sst>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8B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0" fontId="0" fillId="0" borderId="0" xfId="0" applyNumberFormat="1" applyAlignment="1">
      <alignment horizontal="right" vertical="center"/>
    </xf>
    <xf numFmtId="0" fontId="2" fillId="0" borderId="11" xfId="0" applyFont="1" applyBorder="1"/>
    <xf numFmtId="0" fontId="2" fillId="0" borderId="13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164" fontId="2" fillId="5" borderId="4" xfId="0" applyNumberFormat="1" applyFont="1" applyFill="1" applyBorder="1" applyAlignment="1">
      <alignment vertical="center"/>
    </xf>
    <xf numFmtId="0" fontId="2" fillId="4" borderId="23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2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vertical="center"/>
    </xf>
    <xf numFmtId="164" fontId="0" fillId="5" borderId="1" xfId="0" applyNumberFormat="1" applyFont="1" applyFill="1" applyBorder="1" applyAlignment="1">
      <alignment vertical="center"/>
    </xf>
    <xf numFmtId="164" fontId="0" fillId="5" borderId="21" xfId="0" applyNumberFormat="1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3" fillId="2" borderId="8" xfId="0" applyFont="1" applyFill="1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4" fillId="3" borderId="11" xfId="0" applyFont="1" applyFill="1" applyBorder="1"/>
    <xf numFmtId="0" fontId="0" fillId="3" borderId="12" xfId="0" applyFill="1" applyBorder="1"/>
    <xf numFmtId="0" fontId="7" fillId="0" borderId="16" xfId="0" applyFont="1" applyBorder="1"/>
    <xf numFmtId="0" fontId="7" fillId="0" borderId="18" xfId="0" applyFont="1" applyBorder="1"/>
    <xf numFmtId="0" fontId="0" fillId="0" borderId="7" xfId="0" applyBorder="1"/>
    <xf numFmtId="0" fontId="0" fillId="0" borderId="23" xfId="0" applyBorder="1"/>
    <xf numFmtId="0" fontId="0" fillId="0" borderId="29" xfId="0" applyBorder="1"/>
    <xf numFmtId="0" fontId="0" fillId="0" borderId="21" xfId="0" applyBorder="1"/>
    <xf numFmtId="0" fontId="0" fillId="0" borderId="25" xfId="0" applyBorder="1"/>
    <xf numFmtId="0" fontId="0" fillId="0" borderId="26" xfId="0" applyBorder="1"/>
    <xf numFmtId="0" fontId="0" fillId="0" borderId="5" xfId="0" applyFont="1" applyBorder="1" applyAlignment="1">
      <alignment vertical="center"/>
    </xf>
    <xf numFmtId="0" fontId="0" fillId="0" borderId="27" xfId="0" applyBorder="1"/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0" fillId="8" borderId="31" xfId="0" applyNumberFormat="1" applyFont="1" applyFill="1" applyBorder="1" applyAlignment="1">
      <alignment horizontal="right" vertical="center"/>
    </xf>
    <xf numFmtId="164" fontId="10" fillId="8" borderId="32" xfId="0" applyNumberFormat="1" applyFont="1" applyFill="1" applyBorder="1" applyAlignment="1">
      <alignment horizontal="right" vertical="center"/>
    </xf>
    <xf numFmtId="0" fontId="0" fillId="9" borderId="19" xfId="0" applyFill="1" applyBorder="1" applyAlignment="1">
      <alignment vertical="center"/>
    </xf>
    <xf numFmtId="0" fontId="0" fillId="9" borderId="19" xfId="0" applyFill="1" applyBorder="1" applyAlignment="1">
      <alignment horizontal="center" vertical="center"/>
    </xf>
    <xf numFmtId="0" fontId="0" fillId="0" borderId="22" xfId="0" applyBorder="1"/>
    <xf numFmtId="0" fontId="12" fillId="0" borderId="0" xfId="0" applyFont="1" applyAlignment="1">
      <alignment horizontal="right"/>
    </xf>
    <xf numFmtId="0" fontId="0" fillId="0" borderId="8" xfId="0" applyFont="1" applyBorder="1"/>
    <xf numFmtId="0" fontId="0" fillId="0" borderId="9" xfId="0" applyFont="1" applyBorder="1"/>
    <xf numFmtId="0" fontId="12" fillId="0" borderId="1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4" xfId="0" applyFill="1" applyBorder="1" applyAlignment="1">
      <alignment horizontal="center" vertical="center"/>
    </xf>
    <xf numFmtId="0" fontId="0" fillId="0" borderId="29" xfId="0" applyFill="1" applyBorder="1" applyAlignment="1">
      <alignment vertical="center" wrapText="1"/>
    </xf>
    <xf numFmtId="0" fontId="11" fillId="6" borderId="23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vertical="center" wrapText="1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9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vertical="center" wrapText="1"/>
    </xf>
    <xf numFmtId="0" fontId="2" fillId="4" borderId="5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164" fontId="10" fillId="8" borderId="8" xfId="0" applyNumberFormat="1" applyFont="1" applyFill="1" applyBorder="1" applyAlignment="1">
      <alignment horizontal="right" vertical="center"/>
    </xf>
    <xf numFmtId="164" fontId="10" fillId="8" borderId="3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7" borderId="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FF"/>
      <color rgb="FFFF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DFBE-D1D6-4EB9-BA79-8485B3DEA5D3}">
  <sheetPr>
    <tabColor rgb="FF00B050"/>
  </sheetPr>
  <dimension ref="A1:M17"/>
  <sheetViews>
    <sheetView showGridLines="0" zoomScaleNormal="100" zoomScaleSheetLayoutView="85" workbookViewId="0">
      <selection activeCell="M12" sqref="M12"/>
    </sheetView>
  </sheetViews>
  <sheetFormatPr defaultColWidth="9.140625" defaultRowHeight="15" x14ac:dyDescent="0.25"/>
  <cols>
    <col min="1" max="1" width="5.5703125" style="15" customWidth="1"/>
    <col min="2" max="2" width="38.140625" style="15" customWidth="1"/>
    <col min="3" max="3" width="11.42578125" style="15" customWidth="1"/>
    <col min="4" max="4" width="21.42578125" style="15" customWidth="1"/>
    <col min="5" max="5" width="23.7109375" style="15" customWidth="1"/>
    <col min="6" max="6" width="20.7109375" style="15" customWidth="1"/>
    <col min="7" max="7" width="16.7109375" style="15" customWidth="1"/>
    <col min="8" max="10" width="9.140625" style="15"/>
    <col min="11" max="11" width="19.85546875" style="15" customWidth="1"/>
    <col min="12" max="12" width="21.7109375" style="15" customWidth="1"/>
    <col min="13" max="13" width="20" style="15" customWidth="1"/>
    <col min="14" max="16384" width="9.140625" style="15"/>
  </cols>
  <sheetData>
    <row r="1" spans="1:13" x14ac:dyDescent="0.25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 t="s">
        <v>60</v>
      </c>
    </row>
    <row r="2" spans="1:13" ht="22.9" customHeight="1" x14ac:dyDescent="0.25">
      <c r="A2" s="104" t="s">
        <v>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x14ac:dyDescent="0.25">
      <c r="A3" s="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</row>
    <row r="4" spans="1:13" ht="21" customHeight="1" x14ac:dyDescent="0.25">
      <c r="A4" s="104" t="s">
        <v>59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</row>
    <row r="5" spans="1:13" x14ac:dyDescent="0.25">
      <c r="A5" s="31"/>
      <c r="B5" s="32"/>
      <c r="C5" s="32"/>
      <c r="D5" s="32"/>
      <c r="E5" s="32"/>
      <c r="F5" s="67"/>
      <c r="G5" s="32"/>
      <c r="H5" s="32"/>
      <c r="I5" s="32"/>
      <c r="J5" s="32"/>
      <c r="K5" s="32"/>
      <c r="L5" s="32"/>
      <c r="M5" s="33"/>
    </row>
    <row r="6" spans="1:13" ht="15" customHeight="1" x14ac:dyDescent="0.25">
      <c r="A6" s="107" t="s">
        <v>53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1:13" ht="15.75" thickBot="1" x14ac:dyDescent="0.3">
      <c r="A7" s="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</row>
    <row r="8" spans="1:13" ht="130.5" customHeight="1" thickBot="1" x14ac:dyDescent="0.3">
      <c r="A8" s="8" t="s">
        <v>17</v>
      </c>
      <c r="B8" s="9" t="s">
        <v>18</v>
      </c>
      <c r="C8" s="34" t="s">
        <v>19</v>
      </c>
      <c r="D8" s="34" t="s">
        <v>20</v>
      </c>
      <c r="E8" s="34" t="s">
        <v>21</v>
      </c>
      <c r="F8" s="68" t="s">
        <v>49</v>
      </c>
      <c r="G8" s="37" t="s">
        <v>22</v>
      </c>
      <c r="H8" s="34" t="s">
        <v>23</v>
      </c>
      <c r="I8" s="34" t="s">
        <v>24</v>
      </c>
      <c r="J8" s="34" t="s">
        <v>25</v>
      </c>
      <c r="K8" s="34" t="s">
        <v>26</v>
      </c>
      <c r="L8" s="34" t="s">
        <v>27</v>
      </c>
      <c r="M8" s="35" t="s">
        <v>28</v>
      </c>
    </row>
    <row r="9" spans="1:13" ht="18" customHeight="1" thickBot="1" x14ac:dyDescent="0.3">
      <c r="A9" s="10" t="s">
        <v>0</v>
      </c>
      <c r="B9" s="110" t="s">
        <v>1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1"/>
    </row>
    <row r="10" spans="1:13" ht="18" customHeight="1" x14ac:dyDescent="0.25">
      <c r="A10" s="13" t="s">
        <v>2</v>
      </c>
      <c r="B10" s="98" t="s">
        <v>3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100"/>
    </row>
    <row r="11" spans="1:13" ht="18" customHeight="1" x14ac:dyDescent="0.25">
      <c r="A11" s="20" t="s">
        <v>38</v>
      </c>
      <c r="B11" s="52" t="s">
        <v>37</v>
      </c>
      <c r="C11" s="22" t="s">
        <v>44</v>
      </c>
      <c r="D11" s="11"/>
      <c r="E11" s="11"/>
      <c r="F11" s="11"/>
      <c r="G11" s="11"/>
      <c r="H11" s="23">
        <v>1</v>
      </c>
      <c r="I11" s="23" t="s">
        <v>15</v>
      </c>
      <c r="J11" s="23">
        <v>13</v>
      </c>
      <c r="K11" s="24"/>
      <c r="L11" s="25">
        <f>ROUND(K11,2)</f>
        <v>0</v>
      </c>
      <c r="M11" s="26">
        <f>J11*L11</f>
        <v>0</v>
      </c>
    </row>
    <row r="12" spans="1:13" ht="18" customHeight="1" x14ac:dyDescent="0.25">
      <c r="A12" s="20" t="s">
        <v>40</v>
      </c>
      <c r="B12" s="21" t="s">
        <v>3</v>
      </c>
      <c r="C12" s="22" t="s">
        <v>45</v>
      </c>
      <c r="D12" s="11"/>
      <c r="E12" s="11"/>
      <c r="F12" s="11"/>
      <c r="G12" s="11"/>
      <c r="H12" s="23">
        <v>1</v>
      </c>
      <c r="I12" s="23" t="s">
        <v>15</v>
      </c>
      <c r="J12" s="23">
        <v>52</v>
      </c>
      <c r="K12" s="24"/>
      <c r="L12" s="25">
        <f>ROUND(K12,2)</f>
        <v>0</v>
      </c>
      <c r="M12" s="26">
        <f>J12*L12</f>
        <v>0</v>
      </c>
    </row>
    <row r="13" spans="1:13" ht="18" customHeight="1" thickBot="1" x14ac:dyDescent="0.3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</row>
    <row r="14" spans="1:13" ht="18" customHeight="1" thickBot="1" x14ac:dyDescent="0.3">
      <c r="A14" s="27"/>
      <c r="B14" s="28"/>
      <c r="C14" s="28"/>
      <c r="D14" s="28"/>
      <c r="E14" s="28"/>
      <c r="F14" s="28"/>
      <c r="G14" s="28"/>
      <c r="H14" s="101" t="s">
        <v>50</v>
      </c>
      <c r="I14" s="102"/>
      <c r="J14" s="102"/>
      <c r="K14" s="102"/>
      <c r="L14" s="103"/>
      <c r="M14" s="12">
        <f>M11+M12</f>
        <v>0</v>
      </c>
    </row>
    <row r="15" spans="1:13" x14ac:dyDescent="0.2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</row>
    <row r="16" spans="1:13" x14ac:dyDescent="0.25">
      <c r="A16" s="79"/>
      <c r="B16" s="14" t="s">
        <v>51</v>
      </c>
      <c r="C16" s="16"/>
      <c r="D16" s="28"/>
      <c r="E16" s="28"/>
      <c r="F16" s="28"/>
      <c r="G16" s="28"/>
      <c r="H16" s="28"/>
      <c r="I16" s="28"/>
      <c r="J16" s="28"/>
      <c r="K16" s="28"/>
      <c r="L16" s="28"/>
      <c r="M16" s="29"/>
    </row>
    <row r="17" spans="1:13" ht="15.75" thickBot="1" x14ac:dyDescent="0.3">
      <c r="A17" s="30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</row>
  </sheetData>
  <mergeCells count="6">
    <mergeCell ref="B10:M10"/>
    <mergeCell ref="H14:L14"/>
    <mergeCell ref="A2:M2"/>
    <mergeCell ref="A4:M4"/>
    <mergeCell ref="A6:M6"/>
    <mergeCell ref="B9:M9"/>
  </mergeCells>
  <phoneticPr fontId="14" type="noConversion"/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571F-45C7-44B9-B8B8-690622033194}">
  <sheetPr>
    <tabColor rgb="FF92D050"/>
  </sheetPr>
  <dimension ref="A1:G25"/>
  <sheetViews>
    <sheetView showGridLines="0" tabSelected="1" view="pageBreakPreview" zoomScaleNormal="100" zoomScaleSheetLayoutView="100" workbookViewId="0">
      <selection activeCell="O10" sqref="O10"/>
    </sheetView>
  </sheetViews>
  <sheetFormatPr defaultColWidth="9.140625" defaultRowHeight="15" x14ac:dyDescent="0.25"/>
  <cols>
    <col min="1" max="1" width="4.7109375" style="15" customWidth="1"/>
    <col min="2" max="2" width="31.5703125" style="15" customWidth="1"/>
    <col min="3" max="3" width="14" style="15" customWidth="1"/>
    <col min="4" max="6" width="10.5703125" style="15" customWidth="1"/>
    <col min="7" max="7" width="36.28515625" style="15" customWidth="1"/>
    <col min="8" max="16384" width="9.140625" style="15"/>
  </cols>
  <sheetData>
    <row r="1" spans="1:7" x14ac:dyDescent="0.25">
      <c r="A1" s="16"/>
      <c r="B1" s="16"/>
      <c r="C1" s="16"/>
      <c r="D1" s="16"/>
      <c r="E1" s="16"/>
      <c r="F1" s="16"/>
      <c r="G1" s="66" t="str">
        <f>Nabídka!M1</f>
        <v>Výzva k podání nabídek LFHKDNS01-K1-02-2023 – příloha č. 4a</v>
      </c>
    </row>
    <row r="2" spans="1:7" x14ac:dyDescent="0.25">
      <c r="A2" s="16"/>
      <c r="B2" s="16"/>
      <c r="C2" s="16"/>
      <c r="D2" s="16"/>
      <c r="E2" s="16"/>
      <c r="F2" s="16"/>
      <c r="G2" s="16"/>
    </row>
    <row r="3" spans="1:7" x14ac:dyDescent="0.25">
      <c r="A3" s="114" t="str">
        <f>Nabídka!A2</f>
        <v>Příloha č. 4a výzvy k podání nabídek</v>
      </c>
      <c r="B3" s="114"/>
      <c r="C3" s="114"/>
      <c r="D3" s="114"/>
      <c r="E3" s="114"/>
      <c r="F3" s="114"/>
      <c r="G3" s="114"/>
    </row>
    <row r="4" spans="1:7" x14ac:dyDescent="0.25">
      <c r="A4" s="16"/>
      <c r="B4" s="16"/>
      <c r="C4" s="16"/>
      <c r="D4" s="16"/>
      <c r="E4" s="16"/>
      <c r="F4" s="16"/>
      <c r="G4" s="16"/>
    </row>
    <row r="5" spans="1:7" ht="19.149999999999999" customHeight="1" x14ac:dyDescent="0.25">
      <c r="A5" s="105" t="str">
        <f>Nabídka!A4</f>
        <v>Část 1 – Rozpouštědla p.a.</v>
      </c>
      <c r="B5" s="105"/>
      <c r="C5" s="105"/>
      <c r="D5" s="105"/>
      <c r="E5" s="105"/>
      <c r="F5" s="105"/>
      <c r="G5" s="105"/>
    </row>
    <row r="6" spans="1:7" x14ac:dyDescent="0.25">
      <c r="A6" s="36"/>
      <c r="B6" s="36"/>
      <c r="C6" s="36"/>
      <c r="D6" s="36"/>
      <c r="E6" s="36"/>
      <c r="F6" s="36"/>
      <c r="G6" s="16"/>
    </row>
    <row r="7" spans="1:7" x14ac:dyDescent="0.25">
      <c r="A7" s="115" t="s">
        <v>52</v>
      </c>
      <c r="B7" s="115"/>
      <c r="C7" s="115"/>
      <c r="D7" s="115"/>
      <c r="E7" s="115"/>
      <c r="F7" s="115"/>
      <c r="G7" s="115"/>
    </row>
    <row r="8" spans="1:7" x14ac:dyDescent="0.25">
      <c r="A8" s="16"/>
      <c r="B8" s="16"/>
      <c r="C8" s="16"/>
      <c r="D8" s="16"/>
      <c r="E8" s="16"/>
      <c r="F8" s="16"/>
      <c r="G8" s="16"/>
    </row>
    <row r="9" spans="1:7" ht="19.149999999999999" customHeight="1" thickBot="1" x14ac:dyDescent="0.3"/>
    <row r="10" spans="1:7" s="1" customFormat="1" x14ac:dyDescent="0.25">
      <c r="A10" s="112" t="s">
        <v>30</v>
      </c>
      <c r="B10" s="113"/>
      <c r="C10" s="54" t="s">
        <v>16</v>
      </c>
      <c r="D10" s="55"/>
      <c r="E10" s="55"/>
      <c r="F10" s="55"/>
      <c r="G10" s="56"/>
    </row>
    <row r="11" spans="1:7" s="1" customFormat="1" x14ac:dyDescent="0.25">
      <c r="A11" s="57"/>
      <c r="B11" s="58" t="s">
        <v>46</v>
      </c>
      <c r="C11" s="59" t="s">
        <v>47</v>
      </c>
      <c r="D11" s="60"/>
      <c r="E11" s="60"/>
      <c r="F11" s="60"/>
      <c r="G11" s="61"/>
    </row>
    <row r="12" spans="1:7" s="1" customFormat="1" ht="45.75" thickBot="1" x14ac:dyDescent="0.3">
      <c r="A12" s="71" t="s">
        <v>17</v>
      </c>
      <c r="B12" s="72" t="s">
        <v>18</v>
      </c>
      <c r="C12" s="73" t="s">
        <v>19</v>
      </c>
      <c r="D12" s="73" t="s">
        <v>23</v>
      </c>
      <c r="E12" s="73" t="s">
        <v>24</v>
      </c>
      <c r="F12" s="73" t="s">
        <v>25</v>
      </c>
      <c r="G12" s="74" t="s">
        <v>31</v>
      </c>
    </row>
    <row r="13" spans="1:7" s="1" customFormat="1" x14ac:dyDescent="0.25">
      <c r="A13" s="69" t="s">
        <v>38</v>
      </c>
      <c r="B13" s="75" t="s">
        <v>37</v>
      </c>
      <c r="C13" s="76" t="s">
        <v>39</v>
      </c>
      <c r="D13" s="70">
        <v>1</v>
      </c>
      <c r="E13" s="70" t="s">
        <v>15</v>
      </c>
      <c r="F13" s="77">
        <v>5</v>
      </c>
      <c r="G13" s="78" t="s">
        <v>32</v>
      </c>
    </row>
    <row r="14" spans="1:7" s="1" customFormat="1" x14ac:dyDescent="0.25">
      <c r="A14" s="86" t="s">
        <v>38</v>
      </c>
      <c r="B14" s="87" t="s">
        <v>37</v>
      </c>
      <c r="C14" s="88" t="s">
        <v>39</v>
      </c>
      <c r="D14" s="89">
        <v>1</v>
      </c>
      <c r="E14" s="89" t="s">
        <v>15</v>
      </c>
      <c r="F14" s="90">
        <v>5</v>
      </c>
      <c r="G14" s="91" t="s">
        <v>54</v>
      </c>
    </row>
    <row r="15" spans="1:7" s="1" customFormat="1" ht="15.75" thickBot="1" x14ac:dyDescent="0.3">
      <c r="A15" s="92" t="s">
        <v>40</v>
      </c>
      <c r="B15" s="93" t="s">
        <v>3</v>
      </c>
      <c r="C15" s="94" t="s">
        <v>41</v>
      </c>
      <c r="D15" s="95">
        <v>1</v>
      </c>
      <c r="E15" s="95" t="s">
        <v>15</v>
      </c>
      <c r="F15" s="96">
        <v>50</v>
      </c>
      <c r="G15" s="97" t="s">
        <v>55</v>
      </c>
    </row>
    <row r="16" spans="1:7" s="1" customFormat="1" ht="15.75" thickBot="1" x14ac:dyDescent="0.3"/>
    <row r="17" spans="1:7" s="1" customFormat="1" ht="14.25" customHeight="1" x14ac:dyDescent="0.25">
      <c r="A17" s="112" t="s">
        <v>30</v>
      </c>
      <c r="B17" s="113"/>
      <c r="C17" s="54" t="s">
        <v>48</v>
      </c>
      <c r="D17" s="55"/>
      <c r="E17" s="55"/>
      <c r="F17" s="55"/>
      <c r="G17" s="56"/>
    </row>
    <row r="18" spans="1:7" s="1" customFormat="1" x14ac:dyDescent="0.25">
      <c r="A18" s="57"/>
      <c r="B18" s="58" t="s">
        <v>46</v>
      </c>
      <c r="C18" s="59" t="s">
        <v>47</v>
      </c>
      <c r="D18" s="60"/>
      <c r="E18" s="60"/>
      <c r="F18" s="60"/>
      <c r="G18" s="61"/>
    </row>
    <row r="19" spans="1:7" s="1" customFormat="1" ht="45.75" thickBot="1" x14ac:dyDescent="0.3">
      <c r="A19" s="71" t="s">
        <v>17</v>
      </c>
      <c r="B19" s="72" t="s">
        <v>18</v>
      </c>
      <c r="C19" s="73" t="s">
        <v>19</v>
      </c>
      <c r="D19" s="73" t="s">
        <v>23</v>
      </c>
      <c r="E19" s="73" t="s">
        <v>24</v>
      </c>
      <c r="F19" s="73" t="s">
        <v>25</v>
      </c>
      <c r="G19" s="74" t="s">
        <v>31</v>
      </c>
    </row>
    <row r="20" spans="1:7" s="1" customFormat="1" ht="15.75" thickBot="1" x14ac:dyDescent="0.3">
      <c r="A20" s="80" t="s">
        <v>38</v>
      </c>
      <c r="B20" s="81" t="s">
        <v>37</v>
      </c>
      <c r="C20" s="82" t="s">
        <v>39</v>
      </c>
      <c r="D20" s="83">
        <v>1</v>
      </c>
      <c r="E20" s="83" t="s">
        <v>15</v>
      </c>
      <c r="F20" s="84">
        <v>3</v>
      </c>
      <c r="G20" s="85" t="s">
        <v>56</v>
      </c>
    </row>
    <row r="21" spans="1:7" s="1" customFormat="1" ht="15.75" thickBot="1" x14ac:dyDescent="0.3"/>
    <row r="22" spans="1:7" s="1" customFormat="1" ht="14.25" customHeight="1" x14ac:dyDescent="0.25">
      <c r="A22" s="112" t="s">
        <v>30</v>
      </c>
      <c r="B22" s="113"/>
      <c r="C22" s="54" t="s">
        <v>57</v>
      </c>
      <c r="D22" s="55"/>
      <c r="E22" s="55"/>
      <c r="F22" s="55"/>
      <c r="G22" s="56"/>
    </row>
    <row r="23" spans="1:7" s="1" customFormat="1" x14ac:dyDescent="0.25">
      <c r="A23" s="57"/>
      <c r="B23" s="58" t="s">
        <v>46</v>
      </c>
      <c r="C23" s="59" t="s">
        <v>47</v>
      </c>
      <c r="D23" s="60"/>
      <c r="E23" s="60"/>
      <c r="F23" s="60"/>
      <c r="G23" s="61"/>
    </row>
    <row r="24" spans="1:7" s="1" customFormat="1" ht="45.75" thickBot="1" x14ac:dyDescent="0.3">
      <c r="A24" s="71" t="s">
        <v>17</v>
      </c>
      <c r="B24" s="72" t="s">
        <v>18</v>
      </c>
      <c r="C24" s="73" t="s">
        <v>19</v>
      </c>
      <c r="D24" s="73" t="s">
        <v>23</v>
      </c>
      <c r="E24" s="73" t="s">
        <v>24</v>
      </c>
      <c r="F24" s="73" t="s">
        <v>25</v>
      </c>
      <c r="G24" s="74" t="s">
        <v>31</v>
      </c>
    </row>
    <row r="25" spans="1:7" s="1" customFormat="1" ht="15.75" thickBot="1" x14ac:dyDescent="0.3">
      <c r="A25" s="80" t="s">
        <v>40</v>
      </c>
      <c r="B25" s="81" t="s">
        <v>3</v>
      </c>
      <c r="C25" s="82" t="s">
        <v>41</v>
      </c>
      <c r="D25" s="83">
        <v>1</v>
      </c>
      <c r="E25" s="83" t="s">
        <v>15</v>
      </c>
      <c r="F25" s="84">
        <v>2</v>
      </c>
      <c r="G25" s="85" t="s">
        <v>58</v>
      </c>
    </row>
  </sheetData>
  <mergeCells count="6">
    <mergeCell ref="A22:B22"/>
    <mergeCell ref="A3:G3"/>
    <mergeCell ref="A17:B17"/>
    <mergeCell ref="A10:B10"/>
    <mergeCell ref="A5:G5"/>
    <mergeCell ref="A7:G7"/>
  </mergeCells>
  <phoneticPr fontId="14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97CF-3202-4AB0-BAF9-84BC64F4C5CB}">
  <sheetPr>
    <tabColor rgb="FFFFC000"/>
  </sheetPr>
  <dimension ref="A1:B12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41.7109375" style="1" customWidth="1"/>
    <col min="2" max="2" width="20.28515625" style="1" customWidth="1"/>
    <col min="3" max="16384" width="9.140625" style="1"/>
  </cols>
  <sheetData>
    <row r="1" spans="1:2" x14ac:dyDescent="0.25">
      <c r="B1" s="62" t="str">
        <f>Nabídka!$M$1</f>
        <v>Výzva k podání nabídek LFHKDNS01-K1-02-2023 – příloha č. 4a</v>
      </c>
    </row>
    <row r="2" spans="1:2" ht="15.75" thickBot="1" x14ac:dyDescent="0.3"/>
    <row r="3" spans="1:2" ht="18.75" x14ac:dyDescent="0.3">
      <c r="A3" s="38" t="s">
        <v>8</v>
      </c>
      <c r="B3" s="39"/>
    </row>
    <row r="4" spans="1:2" x14ac:dyDescent="0.25">
      <c r="A4" s="40"/>
      <c r="B4" s="41"/>
    </row>
    <row r="5" spans="1:2" ht="21" x14ac:dyDescent="0.35">
      <c r="A5" s="42" t="s">
        <v>42</v>
      </c>
      <c r="B5" s="43"/>
    </row>
    <row r="6" spans="1:2" ht="15.75" thickBot="1" x14ac:dyDescent="0.3">
      <c r="A6" s="40"/>
      <c r="B6" s="41"/>
    </row>
    <row r="7" spans="1:2" ht="16.5" thickBot="1" x14ac:dyDescent="0.3">
      <c r="A7" s="116" t="s">
        <v>29</v>
      </c>
      <c r="B7" s="117"/>
    </row>
    <row r="8" spans="1:2" ht="16.5" thickBot="1" x14ac:dyDescent="0.3">
      <c r="A8" s="44" t="s">
        <v>6</v>
      </c>
      <c r="B8" s="45" t="s">
        <v>7</v>
      </c>
    </row>
    <row r="9" spans="1:2" x14ac:dyDescent="0.25">
      <c r="A9" s="46" t="s">
        <v>9</v>
      </c>
      <c r="B9" s="48" t="s">
        <v>33</v>
      </c>
    </row>
    <row r="10" spans="1:2" x14ac:dyDescent="0.25">
      <c r="A10" s="47" t="s">
        <v>11</v>
      </c>
      <c r="B10" s="49" t="s">
        <v>36</v>
      </c>
    </row>
    <row r="11" spans="1:2" x14ac:dyDescent="0.25">
      <c r="A11" s="47" t="s">
        <v>5</v>
      </c>
      <c r="B11" s="49" t="s">
        <v>13</v>
      </c>
    </row>
    <row r="12" spans="1:2" ht="15.75" thickBot="1" x14ac:dyDescent="0.3">
      <c r="A12" s="50" t="s">
        <v>34</v>
      </c>
      <c r="B12" s="51" t="s">
        <v>35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DE49-AC7E-42C2-B0E5-A7C1B7425ECF}">
  <sheetPr>
    <tabColor rgb="FFFFC000"/>
  </sheetPr>
  <dimension ref="A1:D12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34.5703125" style="1" customWidth="1"/>
    <col min="2" max="2" width="25.28515625" style="1" customWidth="1"/>
    <col min="3" max="3" width="9.140625" style="1"/>
    <col min="4" max="4" width="17.7109375" style="2" bestFit="1" customWidth="1"/>
    <col min="5" max="16384" width="9.140625" style="1"/>
  </cols>
  <sheetData>
    <row r="1" spans="1:4" x14ac:dyDescent="0.25">
      <c r="B1" s="62" t="str">
        <f>Nabídka!$M$1</f>
        <v>Výzva k podání nabídek LFHKDNS01-K1-02-2023 – příloha č. 4a</v>
      </c>
    </row>
    <row r="2" spans="1:4" ht="15.75" thickBot="1" x14ac:dyDescent="0.3"/>
    <row r="3" spans="1:4" ht="18.75" x14ac:dyDescent="0.3">
      <c r="A3" s="38" t="s">
        <v>8</v>
      </c>
      <c r="B3" s="39"/>
    </row>
    <row r="4" spans="1:4" x14ac:dyDescent="0.25">
      <c r="A4" s="40"/>
      <c r="B4" s="41"/>
    </row>
    <row r="5" spans="1:4" ht="21" x14ac:dyDescent="0.35">
      <c r="A5" s="42" t="s">
        <v>43</v>
      </c>
      <c r="B5" s="43"/>
    </row>
    <row r="6" spans="1:4" ht="15.75" thickBot="1" x14ac:dyDescent="0.3">
      <c r="A6" s="40"/>
      <c r="B6" s="41"/>
    </row>
    <row r="7" spans="1:4" ht="16.5" thickBot="1" x14ac:dyDescent="0.3">
      <c r="A7" s="116" t="s">
        <v>29</v>
      </c>
      <c r="B7" s="117"/>
    </row>
    <row r="8" spans="1:4" ht="16.5" thickBot="1" x14ac:dyDescent="0.3">
      <c r="A8" s="44" t="s">
        <v>6</v>
      </c>
      <c r="B8" s="45" t="s">
        <v>7</v>
      </c>
      <c r="D8" s="3"/>
    </row>
    <row r="9" spans="1:4" x14ac:dyDescent="0.25">
      <c r="A9" s="46" t="s">
        <v>9</v>
      </c>
      <c r="B9" s="53" t="s">
        <v>10</v>
      </c>
      <c r="D9" s="4"/>
    </row>
    <row r="10" spans="1:4" x14ac:dyDescent="0.25">
      <c r="A10" s="47" t="s">
        <v>11</v>
      </c>
      <c r="B10" s="49" t="s">
        <v>12</v>
      </c>
      <c r="D10" s="4"/>
    </row>
    <row r="11" spans="1:4" x14ac:dyDescent="0.25">
      <c r="A11" s="47" t="s">
        <v>5</v>
      </c>
      <c r="B11" s="49" t="s">
        <v>13</v>
      </c>
      <c r="D11" s="5"/>
    </row>
    <row r="12" spans="1:4" ht="18.75" thickBot="1" x14ac:dyDescent="0.4">
      <c r="A12" s="50" t="s">
        <v>4</v>
      </c>
      <c r="B12" s="51" t="s">
        <v>14</v>
      </c>
      <c r="D12" s="5"/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Nabídka</vt:lpstr>
      <vt:lpstr>Rozdělení dodávek</vt:lpstr>
      <vt:lpstr>C1a</vt:lpstr>
      <vt:lpstr>C1b</vt:lpstr>
      <vt:lpstr>Nabídka!Oblast_tisku</vt:lpstr>
      <vt:lpstr>'Rozdělení dodávek'!Oblast_tisku</vt:lpstr>
      <vt:lpstr>Nabídka!Print_Area</vt:lpstr>
      <vt:lpstr>'Rozdělení dodávek'!Print_Area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2020-09-17T12:58:58Z</dcterms:created>
  <dcterms:modified xsi:type="dcterms:W3CDTF">2023-10-19T11:54:21Z</dcterms:modified>
</cp:coreProperties>
</file>