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76_23_Obnova a rozšíření vybavení pracovišť mat. sekce 76\2_ZD final\"/>
    </mc:Choice>
  </mc:AlternateContent>
  <xr:revisionPtr revIDLastSave="0" documentId="13_ncr:1_{FEAB00CC-A643-4447-B9F5-23F64A1C6C3E}" xr6:coauthVersionLast="47" xr6:coauthVersionMax="47" xr10:uidLastSave="{00000000-0000-0000-0000-000000000000}"/>
  <bookViews>
    <workbookView xWindow="0" yWindow="0" windowWidth="28800" windowHeight="17400" tabRatio="812" xr2:uid="{00000000-000D-0000-FFFF-FFFF00000000}"/>
  </bookViews>
  <sheets>
    <sheet name="Nabidkova_cena" sheetId="1" r:id="rId1"/>
    <sheet name="1 Tiskárna" sheetId="8" r:id="rId2"/>
    <sheet name="2 Kamera" sheetId="9" r:id="rId3"/>
  </sheets>
  <definedNames>
    <definedName name="_xlnm.Sheet_Title" localSheetId="0">"""Nabidkova_cena"""</definedName>
    <definedName name="_xlnm.Print_Area" localSheetId="1">'1 Tiskárna'!$A$1:$E$28</definedName>
    <definedName name="_xlnm.Print_Area" localSheetId="0">Nabidkova_cena!$A$1:$I$18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10" i="1" l="1"/>
  <c r="F10" i="1"/>
  <c r="F5" i="1"/>
  <c r="G5" i="1" s="1"/>
  <c r="F4" i="1"/>
  <c r="G4" i="1" s="1"/>
  <c r="G10" i="1" l="1"/>
</calcChain>
</file>

<file path=xl/sharedStrings.xml><?xml version="1.0" encoding="utf-8"?>
<sst xmlns="http://schemas.openxmlformats.org/spreadsheetml/2006/main" count="105" uniqueCount="86">
  <si>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</si>
  <si>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</si>
  <si>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</si>
  <si>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</si>
  <si>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</si>
  <si>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</si>
  <si>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</si>
  <si>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</si>
  <si>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</si>
  <si>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</si>
  <si>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</si>
  <si>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</si>
  <si>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</si>
  <si>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</si>
  <si>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</si>
  <si>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</si>
  <si>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</si>
  <si>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</si>
  <si>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</si>
  <si>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</si>
  <si>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</si>
  <si>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</si>
  <si>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V …………………………. dne …………….2023</t>
  </si>
  <si>
    <t>DPH 21 %
nabídkové ceny</t>
  </si>
  <si>
    <t>Nabídková cena 
celkem 
Kč bez DPH</t>
  </si>
  <si>
    <t>Nabídková cena
celkem 
Kč vč. DPH</t>
  </si>
  <si>
    <t xml:space="preserve">NABÍZENÝ MODEL:
………………………………………..
part number: </t>
  </si>
  <si>
    <t>Další funkce</t>
  </si>
  <si>
    <t>USB-C</t>
  </si>
  <si>
    <t>USB</t>
  </si>
  <si>
    <t>LAN</t>
  </si>
  <si>
    <t>ANO</t>
  </si>
  <si>
    <t>Displej</t>
  </si>
  <si>
    <t>Konektivita</t>
  </si>
  <si>
    <t>Další vlastnosti</t>
  </si>
  <si>
    <t>Rozlišení</t>
  </si>
  <si>
    <t>Rozhraní</t>
  </si>
  <si>
    <t>Zoom</t>
  </si>
  <si>
    <t xml:space="preserve">Mikrofon </t>
  </si>
  <si>
    <t>Hmotnost</t>
  </si>
  <si>
    <t>Barva tisku</t>
  </si>
  <si>
    <t>Černobílá</t>
  </si>
  <si>
    <t>Technologie tisku</t>
  </si>
  <si>
    <t>Laserová</t>
  </si>
  <si>
    <t>Funkce</t>
  </si>
  <si>
    <t>AirPrint, Automatický oboustranný tisk (duplex)</t>
  </si>
  <si>
    <t>WiFi</t>
  </si>
  <si>
    <t>Standartní formáty papíru</t>
  </si>
  <si>
    <t>A4, A5</t>
  </si>
  <si>
    <t>Tiskové rozlišení</t>
  </si>
  <si>
    <t>Rychlost tisku černobíle</t>
  </si>
  <si>
    <t>max. 36 str./min.</t>
  </si>
  <si>
    <t>Vstupní zásobník</t>
  </si>
  <si>
    <t>max. 6 s</t>
  </si>
  <si>
    <t>RAM</t>
  </si>
  <si>
    <t>Výstupní zásobník</t>
  </si>
  <si>
    <t>150 listů</t>
  </si>
  <si>
    <t>Úložiště</t>
  </si>
  <si>
    <t>Předpokládané vytížení</t>
  </si>
  <si>
    <t>max. 4 000 str./měsíc</t>
  </si>
  <si>
    <t>max 9,5 kg</t>
  </si>
  <si>
    <t>Doba tisku první strany</t>
  </si>
  <si>
    <t>Technické parametry tiskárny</t>
  </si>
  <si>
    <t>Tiskárna:</t>
  </si>
  <si>
    <t>Technické parametry tiskárny:</t>
  </si>
  <si>
    <t>Zorné pole</t>
  </si>
  <si>
    <t>Obraz v obraze</t>
  </si>
  <si>
    <t>Sledování obličeje</t>
  </si>
  <si>
    <t>Korekce při slabém osvětlení</t>
  </si>
  <si>
    <t>Závit 1/4“ pro stativ</t>
  </si>
  <si>
    <t>Uchycení na monitor klipem</t>
  </si>
  <si>
    <t>Typ mikrofonu</t>
  </si>
  <si>
    <t>MEMS</t>
  </si>
  <si>
    <t>Počet mikrofonů</t>
  </si>
  <si>
    <t>Základní parametry:</t>
  </si>
  <si>
    <t>Černobílá oboustranná laserová tiskárna</t>
  </si>
  <si>
    <t>1200 x 1200 DPI</t>
  </si>
  <si>
    <t>250 listů</t>
  </si>
  <si>
    <t>1GB</t>
  </si>
  <si>
    <t>4GB</t>
  </si>
  <si>
    <t>Upevnění</t>
  </si>
  <si>
    <t>300230091</t>
  </si>
  <si>
    <t>4 096 x 2 160 
(min 13 mpx)</t>
  </si>
  <si>
    <t>Horizontální min 90°, 
Vertikální 75°</t>
  </si>
  <si>
    <t>Podpora AI</t>
  </si>
  <si>
    <t>Konferenční kamera s 4K: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</si>
</sst>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name val="Calibri"/>
      <family val="2"/>
    </font>
    <font>
      <sz val="10"/>
      <color rgb="FFFFFF00"/>
      <name val="Sans"/>
      <charset val="238"/>
    </font>
    <font>
      <sz val="10"/>
      <color theme="1"/>
      <name val="Sans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BFBFB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20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1"/>
    <xf numFmtId="0" fontId="16" fillId="0" borderId="0"/>
    <xf numFmtId="0" fontId="2" fillId="0" borderId="0"/>
    <xf numFmtId="0" fontId="2" fillId="0" borderId="0"/>
    <xf numFmtId="0" fontId="5" fillId="0" borderId="0"/>
  </cellStyleXfs>
  <cellXfs count="69">
    <xf numFmtId="0" fontId="0" fillId="0" borderId="0" xfId="0"/>
    <xf numFmtId="0" fontId="18" fillId="10" borderId="2" xfId="0" applyFont="1" applyFill="1" applyBorder="1" applyAlignment="1" applyProtection="1">
      <alignment horizontal="center" vertical="center" wrapText="1"/>
    </xf>
    <xf numFmtId="0" fontId="18" fillId="10" borderId="2" xfId="0" applyFont="1" applyFill="1" applyBorder="1" applyAlignment="1" applyProtection="1">
      <alignment vertical="center" wrapText="1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15" borderId="0" xfId="0" applyFont="1" applyFill="1" applyAlignment="1" applyProtection="1">
      <alignment vertical="center" wrapText="1"/>
      <protection locked="0"/>
    </xf>
    <xf numFmtId="0" fontId="19" fillId="14" borderId="2" xfId="0" applyFont="1" applyFill="1" applyBorder="1" applyAlignment="1" applyProtection="1">
      <alignment vertical="top" wrapText="1"/>
      <protection locked="0"/>
    </xf>
    <xf numFmtId="4" fontId="23" fillId="0" borderId="0" xfId="0" applyNumberFormat="1" applyFont="1" applyBorder="1" applyAlignment="1" applyProtection="1">
      <alignment horizontal="center" vertical="center"/>
    </xf>
    <xf numFmtId="0" fontId="20" fillId="0" borderId="0" xfId="0" applyFont="1" applyProtection="1"/>
    <xf numFmtId="0" fontId="18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14" borderId="2" xfId="0" applyFont="1" applyFill="1" applyBorder="1" applyAlignment="1" applyProtection="1">
      <alignment vertical="top" wrapText="1"/>
    </xf>
    <xf numFmtId="0" fontId="19" fillId="14" borderId="2" xfId="0" applyFont="1" applyFill="1" applyBorder="1" applyAlignment="1" applyProtection="1">
      <alignment horizontal="right" vertical="top" wrapText="1"/>
    </xf>
    <xf numFmtId="0" fontId="26" fillId="0" borderId="0" xfId="0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0" fontId="26" fillId="0" borderId="0" xfId="0" applyFont="1" applyFill="1" applyBorder="1" applyAlignment="1" applyProtection="1"/>
    <xf numFmtId="0" fontId="27" fillId="0" borderId="0" xfId="0" applyFont="1" applyProtection="1"/>
    <xf numFmtId="0" fontId="19" fillId="0" borderId="0" xfId="0" applyFont="1" applyFill="1" applyBorder="1" applyAlignment="1" applyProtection="1"/>
    <xf numFmtId="0" fontId="18" fillId="11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left" vertical="top"/>
      <protection locked="0"/>
    </xf>
    <xf numFmtId="4" fontId="19" fillId="0" borderId="2" xfId="0" applyNumberFormat="1" applyFont="1" applyFill="1" applyBorder="1" applyAlignment="1" applyProtection="1">
      <alignment horizontal="center" vertical="center"/>
    </xf>
    <xf numFmtId="0" fontId="19" fillId="13" borderId="4" xfId="0" applyFont="1" applyFill="1" applyBorder="1" applyAlignment="1" applyProtection="1">
      <alignment vertical="center" wrapText="1"/>
    </xf>
    <xf numFmtId="0" fontId="19" fillId="13" borderId="4" xfId="0" applyFont="1" applyFill="1" applyBorder="1" applyAlignment="1" applyProtection="1">
      <alignment horizontal="left" vertical="center" wrapText="1"/>
    </xf>
    <xf numFmtId="0" fontId="8" fillId="0" borderId="2" xfId="0" applyFont="1" applyBorder="1" applyProtection="1"/>
    <xf numFmtId="0" fontId="0" fillId="0" borderId="0" xfId="0" applyProtection="1">
      <protection locked="0"/>
    </xf>
    <xf numFmtId="0" fontId="8" fillId="0" borderId="2" xfId="0" applyFont="1" applyBorder="1" applyAlignment="1" applyProtection="1">
      <alignment horizontal="right"/>
    </xf>
    <xf numFmtId="0" fontId="8" fillId="12" borderId="0" xfId="0" applyFont="1" applyFill="1" applyProtection="1">
      <protection locked="0"/>
    </xf>
    <xf numFmtId="0" fontId="8" fillId="9" borderId="2" xfId="0" applyFont="1" applyFill="1" applyBorder="1" applyProtection="1">
      <protection locked="0"/>
    </xf>
    <xf numFmtId="0" fontId="8" fillId="16" borderId="2" xfId="0" applyFont="1" applyFill="1" applyBorder="1" applyProtection="1">
      <protection locked="0"/>
    </xf>
    <xf numFmtId="3" fontId="19" fillId="9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 wrapText="1"/>
    </xf>
    <xf numFmtId="0" fontId="19" fillId="0" borderId="0" xfId="0" applyFont="1" applyProtection="1"/>
    <xf numFmtId="0" fontId="1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right" wrapText="1"/>
    </xf>
    <xf numFmtId="0" fontId="8" fillId="0" borderId="2" xfId="0" applyFont="1" applyBorder="1" applyAlignment="1" applyProtection="1">
      <alignment horizontal="left" vertical="center" wrapText="1"/>
    </xf>
    <xf numFmtId="0" fontId="0" fillId="0" borderId="2" xfId="0" applyBorder="1" applyProtection="1"/>
    <xf numFmtId="0" fontId="8" fillId="0" borderId="2" xfId="0" applyFont="1" applyBorder="1" applyAlignment="1" applyProtection="1">
      <alignment horizontal="right" vertical="center" wrapText="1"/>
    </xf>
    <xf numFmtId="0" fontId="28" fillId="17" borderId="5" xfId="0" applyFont="1" applyFill="1" applyBorder="1" applyAlignment="1" applyProtection="1">
      <alignment horizontal="center" vertical="center" wrapText="1"/>
    </xf>
    <xf numFmtId="0" fontId="28" fillId="17" borderId="6" xfId="0" applyFont="1" applyFill="1" applyBorder="1" applyAlignment="1" applyProtection="1">
      <alignment horizontal="center" vertical="center" wrapText="1"/>
    </xf>
    <xf numFmtId="0" fontId="28" fillId="17" borderId="7" xfId="0" applyFont="1" applyFill="1" applyBorder="1" applyAlignment="1" applyProtection="1">
      <alignment horizontal="center" vertical="center" wrapText="1"/>
    </xf>
    <xf numFmtId="4" fontId="28" fillId="0" borderId="8" xfId="0" applyNumberFormat="1" applyFont="1" applyBorder="1" applyAlignment="1" applyProtection="1">
      <alignment vertical="center"/>
    </xf>
    <xf numFmtId="4" fontId="28" fillId="0" borderId="9" xfId="0" applyNumberFormat="1" applyFont="1" applyBorder="1" applyAlignment="1" applyProtection="1">
      <alignment vertical="center"/>
    </xf>
    <xf numFmtId="4" fontId="28" fillId="0" borderId="10" xfId="0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left" wrapText="1"/>
    </xf>
    <xf numFmtId="49" fontId="19" fillId="12" borderId="2" xfId="0" applyNumberFormat="1" applyFont="1" applyFill="1" applyBorder="1" applyAlignment="1" applyProtection="1">
      <alignment horizontal="center" vertical="center" wrapText="1"/>
    </xf>
    <xf numFmtId="0" fontId="8" fillId="12" borderId="2" xfId="0" applyFont="1" applyFill="1" applyBorder="1" applyAlignment="1" applyProtection="1">
      <alignment vertical="center" wrapText="1"/>
    </xf>
    <xf numFmtId="0" fontId="8" fillId="12" borderId="2" xfId="0" applyFont="1" applyFill="1" applyBorder="1" applyAlignment="1" applyProtection="1">
      <alignment horizontal="right" wrapText="1"/>
    </xf>
    <xf numFmtId="0" fontId="8" fillId="12" borderId="2" xfId="0" applyFont="1" applyFill="1" applyBorder="1" applyAlignment="1" applyProtection="1">
      <alignment horizontal="right"/>
    </xf>
    <xf numFmtId="0" fontId="29" fillId="16" borderId="2" xfId="0" applyFont="1" applyFill="1" applyBorder="1" applyProtection="1">
      <protection locked="0"/>
    </xf>
    <xf numFmtId="0" fontId="30" fillId="0" borderId="2" xfId="0" applyFont="1" applyBorder="1" applyAlignment="1" applyProtection="1">
      <alignment horizontal="right"/>
    </xf>
    <xf numFmtId="0" fontId="19" fillId="18" borderId="2" xfId="0" applyFont="1" applyFill="1" applyBorder="1" applyAlignment="1" applyProtection="1">
      <alignment horizontal="right" vertical="top" wrapText="1"/>
    </xf>
    <xf numFmtId="0" fontId="19" fillId="19" borderId="0" xfId="0" applyFont="1" applyFill="1" applyAlignment="1" applyProtection="1">
      <alignment vertical="center" wrapText="1"/>
      <protection locked="0"/>
    </xf>
    <xf numFmtId="0" fontId="8" fillId="18" borderId="2" xfId="0" applyFont="1" applyFill="1" applyBorder="1" applyAlignment="1" applyProtection="1">
      <alignment vertical="top" wrapText="1"/>
    </xf>
    <xf numFmtId="0" fontId="0" fillId="0" borderId="2" xfId="0" applyBorder="1" applyAlignment="1" applyProtection="1">
      <alignment horizontal="right"/>
    </xf>
    <xf numFmtId="0" fontId="27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wrapText="1"/>
    </xf>
    <xf numFmtId="0" fontId="27" fillId="0" borderId="0" xfId="0" applyFont="1" applyAlignment="1" applyProtection="1">
      <alignment horizontal="center" vertical="center" wrapText="1"/>
    </xf>
    <xf numFmtId="0" fontId="25" fillId="9" borderId="3" xfId="0" applyFont="1" applyFill="1" applyBorder="1" applyAlignment="1" applyProtection="1">
      <alignment horizontal="left" vertical="center" wrapText="1"/>
      <protection locked="0"/>
    </xf>
    <xf numFmtId="0" fontId="25" fillId="9" borderId="4" xfId="0" applyFont="1" applyFill="1" applyBorder="1" applyAlignment="1" applyProtection="1">
      <alignment horizontal="left" vertical="center" wrapText="1"/>
      <protection locked="0"/>
    </xf>
    <xf numFmtId="0" fontId="19" fillId="20" borderId="2" xfId="0" applyFont="1" applyFill="1" applyBorder="1" applyAlignment="1" applyProtection="1">
      <alignment vertical="top" wrapText="1"/>
      <protection locked="0"/>
    </xf>
    <xf numFmtId="0" fontId="0" fillId="0" borderId="0" xfId="0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tabSelected="1" zoomScaleNormal="100" workbookViewId="0">
      <selection activeCell="B16" sqref="B16"/>
    </sheetView>
  </sheetViews>
  <sheetFormatPr defaultRowHeight="15"/>
  <cols>
    <col min="1" max="1" width="7.375" style="17" customWidth="1"/>
    <col min="2" max="2" width="40.375" style="17" customWidth="1"/>
    <col min="3" max="3" width="10.25" style="17" customWidth="1"/>
    <col min="4" max="4" width="14.75" style="17" customWidth="1"/>
    <col min="5" max="5" width="18" style="17" customWidth="1"/>
    <col min="6" max="6" width="17.25" style="17" customWidth="1"/>
    <col min="7" max="7" width="20.125" style="17" customWidth="1"/>
    <col min="8" max="8" width="2" style="17" customWidth="1"/>
    <col min="9" max="9" width="12.75" style="17" customWidth="1"/>
    <col min="10" max="255" width="8" style="17" customWidth="1"/>
    <col min="256" max="16383" width="8.75" style="18"/>
    <col min="16384" max="16384" width="8.75" style="17"/>
  </cols>
  <sheetData>
    <row r="1" spans="1:16384" s="17" customFormat="1" ht="42.6" customHeight="1">
      <c r="A1" s="63" t="s">
        <v>4</v>
      </c>
      <c r="B1" s="63"/>
      <c r="C1" s="63"/>
      <c r="D1" s="63"/>
      <c r="E1" s="63"/>
      <c r="F1" s="63"/>
      <c r="G1" s="63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21</v>
      </c>
      <c r="H3" s="21"/>
      <c r="I3" s="22" t="s">
        <v>20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63</v>
      </c>
      <c r="C4" s="23">
        <v>1</v>
      </c>
      <c r="D4" s="34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38">
        <v>303230054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8" customFormat="1" ht="90.6" customHeight="1">
      <c r="A5" s="23">
        <v>2</v>
      </c>
      <c r="B5" s="24" t="s">
        <v>85</v>
      </c>
      <c r="C5" s="23">
        <v>1</v>
      </c>
      <c r="D5" s="34"/>
      <c r="E5" s="25">
        <f t="shared" ref="E5" si="3">C5*D5</f>
        <v>0</v>
      </c>
      <c r="F5" s="25">
        <f t="shared" ref="F5" si="4">E5*0.21</f>
        <v>0</v>
      </c>
      <c r="G5" s="25">
        <f t="shared" ref="G5" si="5">E5+F5</f>
        <v>0</v>
      </c>
      <c r="H5" s="21"/>
      <c r="I5" s="51" t="s">
        <v>81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XFD5" s="17"/>
    </row>
    <row r="6" spans="1:16384" s="17" customFormat="1" ht="19.149999999999999" customHeight="1">
      <c r="A6" s="19"/>
      <c r="B6" s="19"/>
      <c r="C6" s="19"/>
      <c r="D6" s="19"/>
      <c r="E6" s="10"/>
      <c r="F6" s="10"/>
      <c r="G6" s="10"/>
      <c r="H6" s="19"/>
      <c r="I6" s="19"/>
      <c r="J6" s="19"/>
      <c r="K6" s="19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4" s="3" customFormat="1" ht="87.6" customHeight="1">
      <c r="A7" s="20"/>
      <c r="B7" s="64" t="s">
        <v>8</v>
      </c>
      <c r="C7" s="64"/>
      <c r="D7" s="64"/>
      <c r="E7" s="64"/>
      <c r="F7" s="64"/>
      <c r="G7" s="64"/>
      <c r="H7" s="37"/>
      <c r="I7" s="37"/>
      <c r="J7" s="37"/>
      <c r="K7" s="37"/>
    </row>
    <row r="8" spans="1:16384" s="3" customFormat="1" ht="13.15" customHeight="1" thickBot="1">
      <c r="A8" s="20"/>
      <c r="B8" s="61"/>
      <c r="C8" s="61"/>
      <c r="D8" s="61"/>
      <c r="E8" s="61"/>
      <c r="F8" s="61"/>
      <c r="G8" s="61"/>
      <c r="H8" s="37"/>
      <c r="I8" s="37"/>
      <c r="J8" s="37"/>
      <c r="K8" s="37"/>
    </row>
    <row r="9" spans="1:16384" s="3" customFormat="1" ht="65.45" customHeight="1">
      <c r="A9" s="20"/>
      <c r="B9" s="61"/>
      <c r="C9" s="61"/>
      <c r="D9" s="61"/>
      <c r="E9" s="44" t="s">
        <v>24</v>
      </c>
      <c r="F9" s="45" t="s">
        <v>23</v>
      </c>
      <c r="G9" s="46" t="s">
        <v>25</v>
      </c>
      <c r="H9" s="37"/>
      <c r="I9" s="37"/>
      <c r="J9" s="37"/>
      <c r="K9" s="37"/>
    </row>
    <row r="10" spans="1:16384" s="3" customFormat="1" ht="61.15" customHeight="1" thickBot="1">
      <c r="A10" s="20"/>
      <c r="B10" s="20"/>
      <c r="C10" s="20"/>
      <c r="D10" s="20"/>
      <c r="E10" s="47">
        <f>E4+E5</f>
        <v>0</v>
      </c>
      <c r="F10" s="48">
        <f>E10*0.21</f>
        <v>0</v>
      </c>
      <c r="G10" s="49">
        <f>E10+F10</f>
        <v>0</v>
      </c>
      <c r="H10" s="37"/>
      <c r="I10" s="37"/>
      <c r="J10" s="37"/>
      <c r="K10" s="37"/>
    </row>
    <row r="11" spans="1:16384" s="3" customFormat="1" ht="18.75">
      <c r="A11" s="20"/>
      <c r="B11" s="11" t="s">
        <v>9</v>
      </c>
      <c r="C11" s="11"/>
      <c r="D11" s="11"/>
      <c r="E11" s="11"/>
      <c r="F11" s="20"/>
      <c r="G11" s="20"/>
      <c r="H11" s="37"/>
      <c r="I11" s="37"/>
      <c r="J11" s="37"/>
      <c r="K11" s="37"/>
    </row>
    <row r="12" spans="1:16384" s="3" customFormat="1" ht="18.75">
      <c r="A12" s="20"/>
      <c r="B12" s="11" t="s">
        <v>10</v>
      </c>
      <c r="C12" s="11"/>
      <c r="D12" s="11"/>
      <c r="E12" s="11"/>
      <c r="F12" s="20"/>
      <c r="G12" s="20"/>
      <c r="H12" s="37"/>
      <c r="I12" s="37"/>
      <c r="J12" s="37"/>
      <c r="K12" s="37"/>
    </row>
    <row r="13" spans="1:16384" s="3" customFormat="1" ht="18.75">
      <c r="A13" s="20"/>
      <c r="B13" s="11" t="s">
        <v>11</v>
      </c>
      <c r="C13" s="11"/>
      <c r="D13" s="11"/>
      <c r="E13" s="11"/>
      <c r="F13" s="20"/>
      <c r="G13" s="20"/>
      <c r="H13" s="37"/>
      <c r="I13" s="37"/>
      <c r="J13" s="37"/>
      <c r="K13" s="37"/>
    </row>
    <row r="14" spans="1:16384" s="3" customFormat="1" ht="18.75">
      <c r="A14" s="20"/>
      <c r="B14" s="11" t="s">
        <v>12</v>
      </c>
      <c r="C14" s="11"/>
      <c r="D14" s="11"/>
      <c r="E14" s="11"/>
      <c r="F14" s="20"/>
      <c r="G14" s="20"/>
      <c r="H14" s="37"/>
      <c r="I14" s="37"/>
      <c r="J14" s="37"/>
      <c r="K14" s="37"/>
    </row>
    <row r="15" spans="1:16384" s="3" customFormat="1">
      <c r="A15" s="20"/>
      <c r="B15" s="20"/>
      <c r="C15" s="20"/>
      <c r="D15" s="20"/>
      <c r="E15" s="20"/>
      <c r="F15" s="20"/>
      <c r="G15" s="20"/>
      <c r="H15" s="37"/>
      <c r="I15" s="37"/>
      <c r="J15" s="37"/>
      <c r="K15" s="37"/>
    </row>
    <row r="16" spans="1:16384" s="3" customFormat="1" ht="15.75">
      <c r="A16" s="18"/>
      <c r="B16" s="4" t="s">
        <v>22</v>
      </c>
      <c r="C16" s="5"/>
      <c r="D16" s="18"/>
      <c r="E16" s="18"/>
      <c r="F16" s="18"/>
      <c r="G16" s="18"/>
    </row>
    <row r="17" spans="1:7" s="3" customFormat="1" ht="31.15" customHeight="1">
      <c r="A17" s="18"/>
      <c r="B17" s="18" t="s">
        <v>13</v>
      </c>
      <c r="C17" s="18"/>
      <c r="D17" s="18"/>
      <c r="E17" s="18"/>
      <c r="F17" s="18"/>
      <c r="G17" s="18"/>
    </row>
    <row r="18" spans="1:7" s="3" customFormat="1">
      <c r="A18" s="18"/>
      <c r="B18" s="18" t="s">
        <v>14</v>
      </c>
      <c r="C18" s="18"/>
      <c r="D18" s="18"/>
      <c r="E18" s="18"/>
      <c r="F18" s="18"/>
      <c r="G18" s="18"/>
    </row>
  </sheetData>
  <sheetProtection algorithmName="SHA-512" hashValue="BiXX9n9skztUBMG6Q3SPdBNgrUkUoVIXE3A7R8aICyACkA7IlsmtjIxfUKCXZNZXkgYqnB+kQ47IBD+X5Qo+GQ==" saltValue="rdb2Z9wVQKOyFo/tSn+3cA==" spinCount="100000" sheet="1" objects="1" scenarios="1" formatCells="0" formatColumns="0" formatRows="0"/>
  <mergeCells count="2">
    <mergeCell ref="A1:G1"/>
    <mergeCell ref="B7:G7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31"/>
  <sheetViews>
    <sheetView zoomScale="70" zoomScaleNormal="70" workbookViewId="0">
      <selection activeCell="E11" sqref="E11"/>
    </sheetView>
  </sheetViews>
  <sheetFormatPr defaultColWidth="8.75" defaultRowHeight="14.25"/>
  <cols>
    <col min="1" max="1" width="29.125" style="29" customWidth="1"/>
    <col min="2" max="2" width="19.25" style="29" customWidth="1"/>
    <col min="3" max="3" width="22.875" style="29" customWidth="1"/>
    <col min="4" max="4" width="2.25" style="29" customWidth="1"/>
    <col min="5" max="5" width="28.625" style="29" customWidth="1"/>
    <col min="6" max="16384" width="8.75" style="29"/>
  </cols>
  <sheetData>
    <row r="1" spans="1:5" ht="45.6" customHeight="1">
      <c r="A1" s="12"/>
      <c r="B1" s="13"/>
      <c r="C1" s="14"/>
      <c r="D1" s="6"/>
      <c r="E1" s="65" t="s">
        <v>26</v>
      </c>
    </row>
    <row r="2" spans="1:5" ht="38.450000000000003" customHeight="1">
      <c r="A2" s="26" t="s">
        <v>2</v>
      </c>
      <c r="B2" s="27" t="s">
        <v>16</v>
      </c>
      <c r="C2" s="27" t="s">
        <v>17</v>
      </c>
      <c r="D2" s="7"/>
      <c r="E2" s="66"/>
    </row>
    <row r="3" spans="1:5" ht="15">
      <c r="A3" s="15" t="s">
        <v>64</v>
      </c>
      <c r="B3" s="16"/>
      <c r="C3" s="16"/>
      <c r="D3" s="8"/>
      <c r="E3" s="9" t="s">
        <v>62</v>
      </c>
    </row>
    <row r="4" spans="1:5" ht="25.5">
      <c r="A4" s="59" t="s">
        <v>75</v>
      </c>
      <c r="B4" s="57"/>
      <c r="C4" s="57"/>
      <c r="D4" s="58"/>
      <c r="E4" s="67"/>
    </row>
    <row r="5" spans="1:5">
      <c r="A5" s="39" t="s">
        <v>40</v>
      </c>
      <c r="B5" s="40" t="s">
        <v>41</v>
      </c>
      <c r="C5" s="39"/>
      <c r="D5" s="31"/>
      <c r="E5" s="32"/>
    </row>
    <row r="6" spans="1:5">
      <c r="A6" s="41" t="s">
        <v>42</v>
      </c>
      <c r="B6" s="40" t="s">
        <v>43</v>
      </c>
      <c r="C6" s="39"/>
      <c r="D6" s="31"/>
      <c r="E6" s="32"/>
    </row>
    <row r="7" spans="1:5" ht="38.25">
      <c r="A7" s="39" t="s">
        <v>44</v>
      </c>
      <c r="B7" s="40" t="s">
        <v>45</v>
      </c>
      <c r="C7" s="39"/>
      <c r="D7" s="31"/>
      <c r="E7" s="32"/>
    </row>
    <row r="8" spans="1:5">
      <c r="A8" s="39" t="s">
        <v>47</v>
      </c>
      <c r="B8" s="40" t="s">
        <v>48</v>
      </c>
      <c r="C8" s="39"/>
      <c r="D8" s="31"/>
      <c r="E8" s="32"/>
    </row>
    <row r="9" spans="1:5">
      <c r="A9" s="39" t="s">
        <v>49</v>
      </c>
      <c r="B9" s="42"/>
      <c r="C9" s="40" t="s">
        <v>76</v>
      </c>
      <c r="D9" s="31"/>
      <c r="E9" s="32"/>
    </row>
    <row r="10" spans="1:5">
      <c r="A10" s="39" t="s">
        <v>50</v>
      </c>
      <c r="B10" s="42"/>
      <c r="C10" s="40" t="s">
        <v>51</v>
      </c>
      <c r="D10" s="31"/>
      <c r="E10" s="32"/>
    </row>
    <row r="11" spans="1:5" ht="15">
      <c r="A11" s="39" t="s">
        <v>52</v>
      </c>
      <c r="B11" s="42"/>
      <c r="C11" s="56" t="s">
        <v>77</v>
      </c>
      <c r="D11" s="8"/>
      <c r="E11" s="32"/>
    </row>
    <row r="12" spans="1:5" ht="15">
      <c r="A12" s="39" t="s">
        <v>55</v>
      </c>
      <c r="B12" s="42"/>
      <c r="C12" s="56" t="s">
        <v>56</v>
      </c>
      <c r="D12" s="8"/>
      <c r="E12" s="32"/>
    </row>
    <row r="13" spans="1:5">
      <c r="A13" s="39" t="s">
        <v>61</v>
      </c>
      <c r="B13" s="40"/>
      <c r="C13" s="40" t="s">
        <v>53</v>
      </c>
      <c r="D13" s="31"/>
      <c r="E13" s="33"/>
    </row>
    <row r="14" spans="1:5">
      <c r="A14" s="39" t="s">
        <v>54</v>
      </c>
      <c r="B14" s="40"/>
      <c r="C14" s="40" t="s">
        <v>78</v>
      </c>
      <c r="E14" s="33"/>
    </row>
    <row r="15" spans="1:5">
      <c r="A15" s="28" t="s">
        <v>57</v>
      </c>
      <c r="B15" s="40"/>
      <c r="C15" s="30" t="s">
        <v>79</v>
      </c>
      <c r="E15" s="33"/>
    </row>
    <row r="16" spans="1:5">
      <c r="A16" s="28" t="s">
        <v>58</v>
      </c>
      <c r="B16" s="40"/>
      <c r="C16" s="30" t="s">
        <v>59</v>
      </c>
      <c r="E16" s="33"/>
    </row>
    <row r="17" spans="1:5" ht="15">
      <c r="A17" s="15" t="s">
        <v>33</v>
      </c>
      <c r="B17" s="16"/>
      <c r="C17" s="16"/>
      <c r="D17" s="8"/>
      <c r="E17" s="9" t="s">
        <v>33</v>
      </c>
    </row>
    <row r="18" spans="1:5">
      <c r="A18" s="39" t="s">
        <v>29</v>
      </c>
      <c r="B18" s="42"/>
      <c r="C18" s="43">
        <v>1</v>
      </c>
      <c r="D18" s="31"/>
      <c r="E18" s="32"/>
    </row>
    <row r="19" spans="1:5">
      <c r="A19" s="39" t="s">
        <v>30</v>
      </c>
      <c r="B19" s="42"/>
      <c r="C19" s="43">
        <v>1</v>
      </c>
      <c r="D19" s="31"/>
      <c r="E19" s="32"/>
    </row>
    <row r="20" spans="1:5">
      <c r="A20" s="39" t="s">
        <v>46</v>
      </c>
      <c r="B20" s="42"/>
      <c r="C20" s="43">
        <v>1</v>
      </c>
      <c r="D20" s="31"/>
      <c r="E20" s="32"/>
    </row>
    <row r="21" spans="1:5" ht="15">
      <c r="A21" s="15" t="s">
        <v>34</v>
      </c>
      <c r="B21" s="16"/>
      <c r="C21" s="16"/>
      <c r="D21" s="8"/>
      <c r="E21" s="9" t="s">
        <v>34</v>
      </c>
    </row>
    <row r="22" spans="1:5">
      <c r="A22" s="28" t="s">
        <v>39</v>
      </c>
      <c r="B22" s="42"/>
      <c r="C22" s="30" t="s">
        <v>60</v>
      </c>
      <c r="D22" s="31"/>
      <c r="E22" s="33"/>
    </row>
    <row r="23" spans="1:5">
      <c r="A23" s="28" t="s">
        <v>32</v>
      </c>
      <c r="B23" s="30" t="s">
        <v>31</v>
      </c>
      <c r="C23" s="43"/>
      <c r="E23" s="33"/>
    </row>
    <row r="24" spans="1:5" ht="15">
      <c r="A24" s="15" t="s">
        <v>18</v>
      </c>
      <c r="B24" s="16"/>
      <c r="C24" s="16"/>
      <c r="D24" s="8"/>
      <c r="E24" s="9" t="s">
        <v>18</v>
      </c>
    </row>
    <row r="25" spans="1:5">
      <c r="A25" s="52"/>
      <c r="B25" s="53"/>
      <c r="C25" s="54"/>
      <c r="D25" s="31"/>
      <c r="E25" s="55"/>
    </row>
    <row r="26" spans="1:5">
      <c r="A26" s="35"/>
      <c r="B26" s="36"/>
      <c r="C26" s="30"/>
      <c r="D26" s="31"/>
      <c r="E26" s="32"/>
    </row>
    <row r="27" spans="1:5">
      <c r="A27" s="28"/>
      <c r="B27" s="30"/>
      <c r="C27" s="30"/>
      <c r="D27" s="31"/>
      <c r="E27" s="33"/>
    </row>
    <row r="28" spans="1:5">
      <c r="A28" s="28"/>
      <c r="B28" s="30"/>
      <c r="C28" s="30"/>
      <c r="D28" s="31"/>
      <c r="E28" s="33"/>
    </row>
    <row r="29" spans="1:5">
      <c r="A29" s="68"/>
      <c r="B29" s="68"/>
      <c r="C29" s="68"/>
    </row>
    <row r="30" spans="1:5">
      <c r="A30" s="68"/>
      <c r="B30" s="68"/>
      <c r="C30" s="68"/>
    </row>
    <row r="31" spans="1:5">
      <c r="A31" s="68"/>
      <c r="B31" s="68"/>
      <c r="C31" s="68"/>
    </row>
  </sheetData>
  <sheetProtection algorithmName="SHA-512" hashValue="u9EBEZ3BbqQbdLe5eWYasfPXxuQsUyuc5aRbYXcfF4EMABsZA/NnScMCgYh/LJ9CNQuy4HWgLW6Otumuz9Emug==" saltValue="4cAsdk9xSFwiZqGGMzguf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9613-2B13-4DBC-9AC7-208D8CCF80FD}">
  <dimension ref="A1:E26"/>
  <sheetViews>
    <sheetView zoomScale="85" zoomScaleNormal="85" workbookViewId="0">
      <selection activeCell="C16" sqref="C16"/>
    </sheetView>
  </sheetViews>
  <sheetFormatPr defaultColWidth="8.75" defaultRowHeight="14.25"/>
  <cols>
    <col min="1" max="1" width="29.125" style="29" customWidth="1"/>
    <col min="2" max="2" width="19.125" style="29" customWidth="1"/>
    <col min="3" max="3" width="26.5" style="29" bestFit="1" customWidth="1"/>
    <col min="4" max="4" width="2.25" style="29" customWidth="1"/>
    <col min="5" max="5" width="28.625" style="29" customWidth="1"/>
    <col min="6" max="16384" width="8.75" style="29"/>
  </cols>
  <sheetData>
    <row r="1" spans="1:5" ht="45.6" customHeight="1">
      <c r="A1" s="12"/>
      <c r="B1" s="13"/>
      <c r="C1" s="14"/>
      <c r="D1" s="6"/>
      <c r="E1" s="65" t="s">
        <v>26</v>
      </c>
    </row>
    <row r="2" spans="1:5" ht="38.450000000000003" customHeight="1">
      <c r="A2" s="26" t="s">
        <v>2</v>
      </c>
      <c r="B2" s="27" t="s">
        <v>16</v>
      </c>
      <c r="C2" s="27" t="s">
        <v>17</v>
      </c>
      <c r="D2" s="7"/>
      <c r="E2" s="66"/>
    </row>
    <row r="3" spans="1:5" ht="15">
      <c r="A3" s="15" t="s">
        <v>74</v>
      </c>
      <c r="B3" s="16"/>
      <c r="C3" s="16"/>
      <c r="D3" s="8"/>
      <c r="E3" s="9" t="s">
        <v>19</v>
      </c>
    </row>
    <row r="4" spans="1:5" ht="25.5">
      <c r="A4" s="62" t="s">
        <v>35</v>
      </c>
      <c r="B4" s="42"/>
      <c r="C4" s="40" t="s">
        <v>82</v>
      </c>
      <c r="D4" s="31"/>
      <c r="E4" s="32"/>
    </row>
    <row r="5" spans="1:5" ht="25.5">
      <c r="A5" s="62" t="s">
        <v>65</v>
      </c>
      <c r="B5" s="42"/>
      <c r="C5" s="40" t="s">
        <v>83</v>
      </c>
      <c r="D5" s="31"/>
      <c r="E5" s="32"/>
    </row>
    <row r="6" spans="1:5" ht="15">
      <c r="A6" s="15" t="s">
        <v>36</v>
      </c>
      <c r="B6" s="16"/>
      <c r="C6" s="16"/>
      <c r="D6" s="8"/>
      <c r="E6" s="9" t="s">
        <v>36</v>
      </c>
    </row>
    <row r="7" spans="1:5">
      <c r="A7" s="50" t="s">
        <v>28</v>
      </c>
      <c r="B7" s="40"/>
      <c r="C7" s="30">
        <v>1</v>
      </c>
      <c r="D7" s="31"/>
      <c r="E7" s="32"/>
    </row>
    <row r="8" spans="1:5" ht="15">
      <c r="A8" s="15" t="s">
        <v>38</v>
      </c>
      <c r="B8" s="16"/>
      <c r="C8" s="16"/>
      <c r="D8" s="8"/>
      <c r="E8" s="9" t="s">
        <v>38</v>
      </c>
    </row>
    <row r="9" spans="1:5">
      <c r="A9" s="28" t="s">
        <v>71</v>
      </c>
      <c r="B9" s="40" t="s">
        <v>72</v>
      </c>
      <c r="C9" s="30"/>
      <c r="D9" s="31"/>
      <c r="E9" s="32"/>
    </row>
    <row r="10" spans="1:5">
      <c r="A10" s="28" t="s">
        <v>73</v>
      </c>
      <c r="B10" s="60"/>
      <c r="C10" s="40">
        <v>3</v>
      </c>
      <c r="D10" s="31"/>
      <c r="E10" s="32"/>
    </row>
    <row r="11" spans="1:5" ht="15">
      <c r="A11" s="15" t="s">
        <v>27</v>
      </c>
      <c r="B11" s="16"/>
      <c r="C11" s="16"/>
      <c r="D11" s="8"/>
      <c r="E11" s="9" t="s">
        <v>27</v>
      </c>
    </row>
    <row r="12" spans="1:5">
      <c r="A12" s="28" t="s">
        <v>66</v>
      </c>
      <c r="B12" s="40" t="s">
        <v>3</v>
      </c>
      <c r="C12" s="30"/>
      <c r="D12" s="31"/>
      <c r="E12" s="33"/>
    </row>
    <row r="13" spans="1:5">
      <c r="A13" s="28" t="s">
        <v>37</v>
      </c>
      <c r="B13" s="40" t="s">
        <v>3</v>
      </c>
      <c r="C13" s="30"/>
      <c r="D13" s="31"/>
      <c r="E13" s="33"/>
    </row>
    <row r="14" spans="1:5">
      <c r="A14" s="28" t="s">
        <v>67</v>
      </c>
      <c r="B14" s="40" t="s">
        <v>3</v>
      </c>
      <c r="C14" s="30"/>
      <c r="D14" s="31"/>
      <c r="E14" s="33"/>
    </row>
    <row r="15" spans="1:5">
      <c r="A15" s="28" t="s">
        <v>68</v>
      </c>
      <c r="B15" s="40" t="s">
        <v>3</v>
      </c>
      <c r="C15" s="30"/>
      <c r="D15" s="31"/>
      <c r="E15" s="33"/>
    </row>
    <row r="16" spans="1:5" ht="15">
      <c r="A16" s="15" t="s">
        <v>80</v>
      </c>
      <c r="B16" s="16"/>
      <c r="C16" s="16"/>
      <c r="D16" s="8"/>
      <c r="E16" s="9" t="s">
        <v>80</v>
      </c>
    </row>
    <row r="17" spans="1:5">
      <c r="A17" s="28" t="s">
        <v>69</v>
      </c>
      <c r="B17" s="40" t="s">
        <v>3</v>
      </c>
      <c r="C17" s="30"/>
      <c r="D17" s="31"/>
      <c r="E17" s="33"/>
    </row>
    <row r="18" spans="1:5">
      <c r="A18" s="28" t="s">
        <v>70</v>
      </c>
      <c r="B18" s="40" t="s">
        <v>3</v>
      </c>
      <c r="C18" s="30"/>
      <c r="D18" s="31"/>
      <c r="E18" s="33"/>
    </row>
    <row r="19" spans="1:5" ht="15">
      <c r="A19" s="15" t="s">
        <v>18</v>
      </c>
      <c r="B19" s="16"/>
      <c r="C19" s="16"/>
      <c r="D19" s="8"/>
      <c r="E19" s="9" t="s">
        <v>18</v>
      </c>
    </row>
    <row r="20" spans="1:5">
      <c r="A20" s="52" t="s">
        <v>84</v>
      </c>
      <c r="B20" s="53" t="s">
        <v>3</v>
      </c>
      <c r="C20" s="54"/>
      <c r="D20" s="31"/>
      <c r="E20" s="55"/>
    </row>
    <row r="21" spans="1:5">
      <c r="A21" s="35"/>
      <c r="B21" s="36"/>
      <c r="C21" s="30"/>
      <c r="D21" s="31"/>
      <c r="E21" s="32"/>
    </row>
    <row r="22" spans="1:5">
      <c r="A22" s="28"/>
      <c r="B22" s="30"/>
      <c r="C22" s="30"/>
      <c r="D22" s="31"/>
      <c r="E22" s="33"/>
    </row>
    <row r="23" spans="1:5">
      <c r="A23" s="28"/>
      <c r="B23" s="30"/>
      <c r="C23" s="30"/>
      <c r="D23" s="31"/>
      <c r="E23" s="33"/>
    </row>
    <row r="24" spans="1:5">
      <c r="A24" s="68"/>
      <c r="B24" s="68"/>
      <c r="C24" s="68"/>
    </row>
    <row r="25" spans="1:5">
      <c r="A25" s="68"/>
      <c r="B25" s="68"/>
      <c r="C25" s="68"/>
    </row>
    <row r="26" spans="1:5">
      <c r="A26" s="68"/>
      <c r="B26" s="68"/>
      <c r="C26" s="68"/>
    </row>
  </sheetData>
  <sheetProtection algorithmName="SHA-512" hashValue="B3NGq6ThAA/aBXtXclkUSFVyqJv/z3eVFNhnPpRxKaY/82/f/mSZ7TM7zZmUIbq3iapBj6WTEt/beM7PKgVJ8A==" saltValue="NVmoplsiWpb1DvIZ09F68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Nabidkova_cena</vt:lpstr>
      <vt:lpstr>1 Tiskárna</vt:lpstr>
      <vt:lpstr>2 Kamera</vt:lpstr>
      <vt:lpstr>'1 Tiskárna'!Oblast_tisku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Jan Lauterkranz</cp:lastModifiedBy>
  <cp:revision>1</cp:revision>
  <dcterms:created xsi:type="dcterms:W3CDTF">2022-04-28T09:27:01Z</dcterms:created>
  <dcterms:modified xsi:type="dcterms:W3CDTF">2023-11-02T08:37:40Z</dcterms:modified>
</cp:coreProperties>
</file>