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60" activeTab="0"/>
  </bookViews>
  <sheets>
    <sheet name="Nabídková cena" sheetId="1" r:id="rId1"/>
    <sheet name="1-2 Tablet 1,2" sheetId="2" r:id="rId2"/>
    <sheet name="3 Tablet 3" sheetId="3" r:id="rId3"/>
    <sheet name="4 Tablet 4" sheetId="4" r:id="rId4"/>
    <sheet name="5-6 Notebook 1,2" sheetId="5" r:id="rId5"/>
    <sheet name="7 Notebook 3" sheetId="6" r:id="rId6"/>
    <sheet name="8 Notebook 4" sheetId="7" r:id="rId7"/>
    <sheet name="9 Notebook 5" sheetId="8" r:id="rId8"/>
    <sheet name="10 Tiskárna" sheetId="9" r:id="rId9"/>
    <sheet name="11 2TB SSD" sheetId="10" r:id="rId10"/>
    <sheet name="12-13 4TB_8TB HDD" sheetId="11" r:id="rId11"/>
    <sheet name="14 NAS" sheetId="12" r:id="rId12"/>
    <sheet name="15 PC sestava" sheetId="13" r:id="rId13"/>
  </sheets>
  <definedNames>
    <definedName name="Excel_BuiltIn_Print_Area" localSheetId="1">'1-2 Tablet 1,2'!$A$1:$E$30</definedName>
    <definedName name="Excel_BuiltIn_Print_Area" localSheetId="11">'14 NAS'!$A$1:$E$19</definedName>
    <definedName name="Excel_BuiltIn_Print_Area" localSheetId="12">'15 PC sestava'!$A$1:$E$20</definedName>
    <definedName name="Excel_BuiltIn_Print_Area" localSheetId="2">'3 Tablet 3'!$A$1:$E$31</definedName>
    <definedName name="Excel_BuiltIn_Print_Area" localSheetId="3">'4 Tablet 4'!$A$1:$E$25</definedName>
    <definedName name="Excel_BuiltIn_Print_Area" localSheetId="4">'5-6 Notebook 1,2'!$A$1:$E$28</definedName>
    <definedName name="Excel_BuiltIn_Print_Area" localSheetId="5">'7 Notebook 3'!$A$1:$E$40</definedName>
    <definedName name="Excel_BuiltIn_Print_Area" localSheetId="6">'8 Notebook 4'!$A$1:$E$39</definedName>
    <definedName name="Excel_BuiltIn_Print_Area" localSheetId="7">'9 Notebook 5'!$A$1:$E$34</definedName>
    <definedName name="Excel_BuiltIn_Print_Area" localSheetId="0">'Nabídková cena'!$A$1:$G$37</definedName>
    <definedName name="Excel_BuiltIn_Sheet_Title" localSheetId="1">"1 Notebook 1"</definedName>
    <definedName name="Excel_BuiltIn_Sheet_Title" localSheetId="11">"1 Notebook 1"</definedName>
    <definedName name="Excel_BuiltIn_Sheet_Title" localSheetId="12">"1 Notebook 1"</definedName>
    <definedName name="Excel_BuiltIn_Sheet_Title" localSheetId="2">"1 Notebook 1"</definedName>
    <definedName name="Excel_BuiltIn_Sheet_Title" localSheetId="3">"1 Notebook 1"</definedName>
    <definedName name="Excel_BuiltIn_Sheet_Title" localSheetId="4">"1 Notebook 1"</definedName>
    <definedName name="Excel_BuiltIn_Sheet_Title" localSheetId="5">"1 Notebook 1"</definedName>
    <definedName name="Excel_BuiltIn_Sheet_Title" localSheetId="6">"1 Notebook 1"</definedName>
    <definedName name="Excel_BuiltIn_Sheet_Title" localSheetId="7">"1 Notebook 1"</definedName>
    <definedName name="Excel_BuiltIn_Sheet_Title" localSheetId="0">"Nabídková cena"</definedName>
    <definedName name="_xlnm.Print_Area" localSheetId="1">'1-2 Tablet 1,2'!$A$1:$K$32</definedName>
    <definedName name="_xlnm.Print_Area" localSheetId="2">'3 Tablet 3'!$A$1:$E$31</definedName>
    <definedName name="_xlnm.Print_Area" localSheetId="3">'4 Tablet 4'!$A$1:$E$25</definedName>
    <definedName name="_xlnm.Print_Area" localSheetId="0">'Nabídková cena'!$A$1:$I$35</definedName>
  </definedNames>
  <calcPr fullCalcOnLoad="1"/>
</workbook>
</file>

<file path=xl/sharedStrings.xml><?xml version="1.0" encoding="utf-8"?>
<sst xmlns="http://schemas.openxmlformats.org/spreadsheetml/2006/main" count="707" uniqueCount="276">
  <si>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</si>
  <si>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</si>
  <si>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</si>
  <si>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</si>
  <si>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</si>
  <si>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</si>
  <si>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</si>
  <si>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</si>
  <si>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</si>
  <si>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</si>
  <si>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</si>
  <si>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</si>
  <si>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</si>
  <si>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</si>
  <si>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</si>
  <si>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</si>
  <si>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</si>
  <si>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</si>
  <si>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</si>
  <si>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</si>
  <si>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</si>
  <si>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Taktovací frekvence [GHz]</t>
  </si>
  <si>
    <t>2.1</t>
  </si>
  <si>
    <t>Počet jader</t>
  </si>
  <si>
    <t>Operační systém</t>
  </si>
  <si>
    <t>Android</t>
  </si>
  <si>
    <t>Displej/Grafika</t>
  </si>
  <si>
    <t>Úhlopříčka displeje ["]</t>
  </si>
  <si>
    <t>Rozlišení displeje</t>
  </si>
  <si>
    <t>Úložiště</t>
  </si>
  <si>
    <t>Kapacita [GB]</t>
  </si>
  <si>
    <t>Baterie</t>
  </si>
  <si>
    <t>Kapacita [mAh]</t>
  </si>
  <si>
    <t>Operační paměť</t>
  </si>
  <si>
    <t>Velikost operační paměti [GB]</t>
  </si>
  <si>
    <t>Rozhraní</t>
  </si>
  <si>
    <t>USB</t>
  </si>
  <si>
    <t>konektor USB-C</t>
  </si>
  <si>
    <t xml:space="preserve">WiFi </t>
  </si>
  <si>
    <t>Verze 6</t>
  </si>
  <si>
    <t>Bluetooth</t>
  </si>
  <si>
    <t>Verze 5.1</t>
  </si>
  <si>
    <t>MicroSD</t>
  </si>
  <si>
    <t>Alespoň 64 GB</t>
  </si>
  <si>
    <t>Výbava</t>
  </si>
  <si>
    <t>Podpora aktivního stylusu (např. Technologie Wacom, N-TRIG nebo podobné)</t>
  </si>
  <si>
    <t>Ano</t>
  </si>
  <si>
    <t>Dodání včetně aktivního stylusu</t>
  </si>
  <si>
    <t>Fyzické charakteristiky a barevné provedení</t>
  </si>
  <si>
    <t>Hmotnost [g]</t>
  </si>
  <si>
    <t>Max. 600</t>
  </si>
  <si>
    <t>Konektor USB-C</t>
  </si>
  <si>
    <t>Verze 5.3</t>
  </si>
  <si>
    <t>Dodání kompatibilního pouzdra</t>
  </si>
  <si>
    <t>Provedení</t>
  </si>
  <si>
    <t>Typ zařízení</t>
  </si>
  <si>
    <t>Tablet PC s oddělitelnou klávesnicí</t>
  </si>
  <si>
    <t>Architektura</t>
  </si>
  <si>
    <t>x86_64</t>
  </si>
  <si>
    <t>Kompatibilita s</t>
  </si>
  <si>
    <t>Poměr stran</t>
  </si>
  <si>
    <t>Verze 3.0</t>
  </si>
  <si>
    <t>Počet USB-C</t>
  </si>
  <si>
    <t>Nabíjení pomocí USB-C</t>
  </si>
  <si>
    <t>Verze 6 (802.11ax)</t>
  </si>
  <si>
    <t>Verze 5</t>
  </si>
  <si>
    <t>Hmotnost [kg]</t>
  </si>
  <si>
    <t>Max. 1</t>
  </si>
  <si>
    <t>Příslušenství součástí dodávky</t>
  </si>
  <si>
    <t>Dodání včetně klávesnice</t>
  </si>
  <si>
    <t>ano</t>
  </si>
  <si>
    <t>Softwarové vybavení</t>
  </si>
  <si>
    <t>Lightning</t>
  </si>
  <si>
    <t>Napájení</t>
  </si>
  <si>
    <t>Kapacita baterie [Wh]</t>
  </si>
  <si>
    <t>Nabíjecí výkon [W]</t>
  </si>
  <si>
    <t>3.4</t>
  </si>
  <si>
    <t>Grafická karta</t>
  </si>
  <si>
    <t>Kompatibilita</t>
  </si>
  <si>
    <t>MacOS</t>
  </si>
  <si>
    <t>Technologie</t>
  </si>
  <si>
    <t>SSD</t>
  </si>
  <si>
    <t>Max. 2</t>
  </si>
  <si>
    <t>Jazyk popisek klávesnice</t>
  </si>
  <si>
    <t>český</t>
  </si>
  <si>
    <t>Taktovací frekvence základní [GHz]</t>
  </si>
  <si>
    <t>Počet vláken (výkonných, pokud má procesor jádra rozdělena a výkonná a úsporná)</t>
  </si>
  <si>
    <t>Operační systémy</t>
  </si>
  <si>
    <t>Pozorovací úhel [°]</t>
  </si>
  <si>
    <t>Svítivost [nit]</t>
  </si>
  <si>
    <t>NVMe</t>
  </si>
  <si>
    <t>HDMI</t>
  </si>
  <si>
    <t>USB-A</t>
  </si>
  <si>
    <t>Počet USB-A verze alespoň 3.0</t>
  </si>
  <si>
    <t>USB4</t>
  </si>
  <si>
    <t>Ethernet</t>
  </si>
  <si>
    <t>Rychlost 1 Gb/s</t>
  </si>
  <si>
    <t>Nabíjecí adaptér</t>
  </si>
  <si>
    <t>Výstupní výkon nabíjecího adaptéru [W]</t>
  </si>
  <si>
    <t>Délka [roky]</t>
  </si>
  <si>
    <t>Konstrukce</t>
  </si>
  <si>
    <t>notebook s překlopitelným displejem</t>
  </si>
  <si>
    <t>1.9</t>
  </si>
  <si>
    <t>Software</t>
  </si>
  <si>
    <t>Kompatibilní operační systémy</t>
  </si>
  <si>
    <t>Windows 10 nebo novější</t>
  </si>
  <si>
    <t>Dodání včetně operačního systému Windows</t>
  </si>
  <si>
    <t>Dotykový</t>
  </si>
  <si>
    <t>Maximální úhel otevření [°]</t>
  </si>
  <si>
    <t>Verze 6 (802.11 ax)</t>
  </si>
  <si>
    <t>Počet USB-A</t>
  </si>
  <si>
    <t>Počet USB (včetně USB-A)</t>
  </si>
  <si>
    <t>Ethernet (možno skrze dodaný externí adaptér)</t>
  </si>
  <si>
    <t>Rychlost ethernetu [Gb/s]</t>
  </si>
  <si>
    <t>DDR4</t>
  </si>
  <si>
    <t>Verze 5 (802.11ac)</t>
  </si>
  <si>
    <t>Audio jack</t>
  </si>
  <si>
    <t>USB-C</t>
  </si>
  <si>
    <t>Ethernet RJ-45</t>
  </si>
  <si>
    <t>1000BASE-T</t>
  </si>
  <si>
    <t>Technologie tisku</t>
  </si>
  <si>
    <t>Druh tisku</t>
  </si>
  <si>
    <t>černobílý laserový tisk</t>
  </si>
  <si>
    <t>Rozlišení [DPI]</t>
  </si>
  <si>
    <t>Oboustranný tisk</t>
  </si>
  <si>
    <t>Rychlost tisku jednostranně [str/min]</t>
  </si>
  <si>
    <t>Čekaní na první stranu [s]</t>
  </si>
  <si>
    <t>Max. 10</t>
  </si>
  <si>
    <t>Zpracování papíru</t>
  </si>
  <si>
    <r>
      <rPr>
        <sz val="11"/>
        <color indexed="8"/>
        <rFont val="Calibri"/>
        <family val="0"/>
      </rPr>
      <t>Maximální gramáž papíru pro jednostranný tisk [g/m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0"/>
      </rPr>
      <t>]</t>
    </r>
  </si>
  <si>
    <r>
      <rPr>
        <sz val="11"/>
        <color indexed="8"/>
        <rFont val="Calibri"/>
        <family val="0"/>
      </rPr>
      <t>Maximální gramáž papíru pro oboustranný tisk [g/m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0"/>
      </rPr>
      <t>]</t>
    </r>
  </si>
  <si>
    <t>Kapacita vstupního zásobníku [listy A4]</t>
  </si>
  <si>
    <t>Kapacita ručního podavače [listy A4]</t>
  </si>
  <si>
    <t>Kapacita výstupního zásobníku [listy A4]</t>
  </si>
  <si>
    <t>RJ-45</t>
  </si>
  <si>
    <t>100BASE-TX</t>
  </si>
  <si>
    <t>Podporované formáty dat</t>
  </si>
  <si>
    <t>Pro provoz vyžadováno připojení k Internetu</t>
  </si>
  <si>
    <t>ne</t>
  </si>
  <si>
    <t>Podporované operační systémy</t>
  </si>
  <si>
    <t>Linux</t>
  </si>
  <si>
    <t>Ostatní parametry</t>
  </si>
  <si>
    <t>Akustický tlak při tisku [dbA]</t>
  </si>
  <si>
    <t>Max. 55</t>
  </si>
  <si>
    <t>Kapacita náhradních tonerových kazet (nejsou součástí objednávky) [strany A4]</t>
  </si>
  <si>
    <t>Základní parametry</t>
  </si>
  <si>
    <t>Typ disku</t>
  </si>
  <si>
    <t>SSD SLC/DLC/TLC</t>
  </si>
  <si>
    <t>Rozměr disku</t>
  </si>
  <si>
    <t>2.5“</t>
  </si>
  <si>
    <t>SATA</t>
  </si>
  <si>
    <t>Výkon</t>
  </si>
  <si>
    <t>Rychlost SATA [Gb/s]</t>
  </si>
  <si>
    <t>Rychlost čtení [MB/s]</t>
  </si>
  <si>
    <t>Rychlost čtení [IO/s]</t>
  </si>
  <si>
    <t>Rychlost zápisu [MB/s]</t>
  </si>
  <si>
    <t>Rychlost zápisu [IO/s]</t>
  </si>
  <si>
    <t>Životnost</t>
  </si>
  <si>
    <t>Životnost disku [TBW]</t>
  </si>
  <si>
    <t>HDD</t>
  </si>
  <si>
    <t>3.5“</t>
  </si>
  <si>
    <t>Technologie záznamu</t>
  </si>
  <si>
    <t>CMR</t>
  </si>
  <si>
    <t>Určen pro použití</t>
  </si>
  <si>
    <t>server nebo NAS</t>
  </si>
  <si>
    <t>Vyrovnávací paměť [MB]</t>
  </si>
  <si>
    <t>Otáčky [ot./min]</t>
  </si>
  <si>
    <t>Pozice pro disky (disky nemusí být součástí dodávky)</t>
  </si>
  <si>
    <t>Rozměr disků</t>
  </si>
  <si>
    <t>Počet</t>
  </si>
  <si>
    <t>Disky lze vyměnit</t>
  </si>
  <si>
    <t>Velikost operační paměti [MB]</t>
  </si>
  <si>
    <t>Vhodné umístění</t>
  </si>
  <si>
    <t>Na stůl</t>
  </si>
  <si>
    <t>Funkce</t>
  </si>
  <si>
    <t>Podporované alespoň následující protokoly pro přístup k datům</t>
  </si>
  <si>
    <t>Podpora množství uložených dat [TB]</t>
  </si>
  <si>
    <t>Pro běžnou funkcionalitu je vyžadováno připojení k internetu</t>
  </si>
  <si>
    <t>Možnost zrcadlení disků (RAID 1)</t>
  </si>
  <si>
    <t>Specifikace procesoru</t>
  </si>
  <si>
    <t>socket AM4 nebo AM5
 podpora PCIe 4.0 nebo novější</t>
  </si>
  <si>
    <t>Základní taktovací frekvence [GHz]</t>
  </si>
  <si>
    <t>Počet vláken</t>
  </si>
  <si>
    <t>Základní deska</t>
  </si>
  <si>
    <t>Specifikace základní desky</t>
  </si>
  <si>
    <t>Konektivita</t>
  </si>
  <si>
    <t>Skříň</t>
  </si>
  <si>
    <t>Požadavky</t>
  </si>
  <si>
    <t>skříň se solidním mechanickým provedením a dostupností komponent</t>
  </si>
  <si>
    <t>Umístění</t>
  </si>
  <si>
    <t>může být integrovaná v CPU / zákl. desce</t>
  </si>
  <si>
    <t>Chladič a procesor</t>
  </si>
  <si>
    <t>Hlučnost [dB]</t>
  </si>
  <si>
    <t>Max. 25</t>
  </si>
  <si>
    <t>Možnost dodání společně s CPU</t>
  </si>
  <si>
    <t>Paměť</t>
  </si>
  <si>
    <t>Typ paměti</t>
  </si>
  <si>
    <t>DDR4 nebo DDR5</t>
  </si>
  <si>
    <t>Celkem 32</t>
  </si>
  <si>
    <t>Počet modulů</t>
  </si>
  <si>
    <t>Frekvence [MHz]</t>
  </si>
  <si>
    <t>CL, pokud je paměť typu DDR4</t>
  </si>
  <si>
    <t>Max. 16</t>
  </si>
  <si>
    <t>CL, pokud je paměť typu DDR5</t>
  </si>
  <si>
    <t>Max. 46</t>
  </si>
  <si>
    <t>Zdroj</t>
  </si>
  <si>
    <t>Typ zdroje</t>
  </si>
  <si>
    <t>Další informace</t>
  </si>
  <si>
    <t>Díly musí být navzájem kompatibilní</t>
  </si>
  <si>
    <t>Dodat včetně montáže</t>
  </si>
  <si>
    <t>Ne</t>
  </si>
  <si>
    <t>č. faktury</t>
  </si>
  <si>
    <t>Tablet 1:</t>
  </si>
  <si>
    <t>Tablet 2:</t>
  </si>
  <si>
    <t>Tablet 3:</t>
  </si>
  <si>
    <t>Tablet 4:</t>
  </si>
  <si>
    <t>Notebook 1:</t>
  </si>
  <si>
    <t>Notebook 2:</t>
  </si>
  <si>
    <t>Notebook 3:</t>
  </si>
  <si>
    <t>Notebook 4:</t>
  </si>
  <si>
    <t>Notebook 5:</t>
  </si>
  <si>
    <t>Tiskárna:</t>
  </si>
  <si>
    <t>2TB SSD:</t>
  </si>
  <si>
    <t>4TB HDD:</t>
  </si>
  <si>
    <t>8TB HDD:</t>
  </si>
  <si>
    <t>NAS:</t>
  </si>
  <si>
    <t>Nabídková cena 
celkem 
Kč bez DPH</t>
  </si>
  <si>
    <t>Nabídková cena
celkem 
Kč vč. DPH</t>
  </si>
  <si>
    <t>NABÍZENÝ MODEL:
………………………………………..
Part number:</t>
  </si>
  <si>
    <t>Verze 12, 
možnost upgradu na 14</t>
  </si>
  <si>
    <t>Min 11“, 
Max 12“</t>
  </si>
  <si>
    <t>Ostatní vlastnosti</t>
  </si>
  <si>
    <t>Min 12, 
Max 13</t>
  </si>
  <si>
    <t>Verze 3.0, 
nabíjení 10 W</t>
  </si>
  <si>
    <t>Verze 3.0, 
nabíjení 40 W</t>
  </si>
  <si>
    <t>Windows 10,
 Windows 11</t>
  </si>
  <si>
    <t>Min 12, 
Max 13.3</t>
  </si>
  <si>
    <t>2 880 x 1 920</t>
  </si>
  <si>
    <t>1 920 x 1 080 (Full HD)</t>
  </si>
  <si>
    <t>Max. 3:2 
(tj. smí být čtvercovější)</t>
  </si>
  <si>
    <t>min. 40 W 
na aspoň 1 portu</t>
  </si>
  <si>
    <t>Min 10, 
Max 10.4</t>
  </si>
  <si>
    <t>iPadOS</t>
  </si>
  <si>
    <t>2 160 x 1 620</t>
  </si>
  <si>
    <t>min. 1 port</t>
  </si>
  <si>
    <t>Min 14.5, 
Max 15.7</t>
  </si>
  <si>
    <t>2 560 x 1 440 (2k)</t>
  </si>
  <si>
    <t>Min 12.8, 
Max 13.7</t>
  </si>
  <si>
    <t>Linux, 
Windows 10, Windows 11</t>
  </si>
  <si>
    <t>Min 13.5, 
Max 14.5</t>
  </si>
  <si>
    <t>1 920 x 1 200</t>
  </si>
  <si>
    <t>Verze 3.0, 
rychlost 5 Gb/s</t>
  </si>
  <si>
    <t>Min 13.3, 
Max 14.4</t>
  </si>
  <si>
    <t>1 920 x 1 080</t>
  </si>
  <si>
    <t>Max. 1,7</t>
  </si>
  <si>
    <t>Max. 1,5</t>
  </si>
  <si>
    <t>Min 15, 
Max 16</t>
  </si>
  <si>
    <t>Verze 3.2, 
rychlost 5 Gb/s</t>
  </si>
  <si>
    <t>1 200 x 1 200</t>
  </si>
  <si>
    <t>PCL6, 
Postscript Level 3, 
PDF</t>
  </si>
  <si>
    <t>4TB</t>
  </si>
  <si>
    <t>8TB</t>
  </si>
  <si>
    <t>NFS, 
SMB</t>
  </si>
  <si>
    <t>RAM modul DDR4 SO-DIMM 32GB 3200MHz:</t>
  </si>
  <si>
    <t>Redukce USB-C(M) na USB-A(F):</t>
  </si>
  <si>
    <t>microATX, 
socket AM4 nebo AM5, 
M.2 2280 NVMe, 
SATA III</t>
  </si>
  <si>
    <t xml:space="preserve"> USB 3.x</t>
  </si>
  <si>
    <t>1000BASE-T 
ethernet,</t>
  </si>
  <si>
    <t>Konektivita - zvuk</t>
  </si>
  <si>
    <t>konektory USB</t>
  </si>
  <si>
    <t>3 x</t>
  </si>
  <si>
    <t>rozhraní DisplayPort</t>
  </si>
  <si>
    <t>,</t>
  </si>
  <si>
    <t>ATX, 
kategorie 80+ Gold</t>
  </si>
  <si>
    <t>Díly pro PC sestavu:</t>
  </si>
  <si>
    <t>202230069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</si>
</sst>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</numFmts>
  <fonts count="44">
    <font>
      <sz val="11"/>
      <color indexed="8"/>
      <name val="Calibri"/>
      <family val="0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trike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Sans"/>
      <family val="0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vertical="top" wrapText="1"/>
      <protection locked="0"/>
    </xf>
    <xf numFmtId="0" fontId="4" fillId="34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4" fontId="0" fillId="34" borderId="0" xfId="0" applyNumberFormat="1" applyFont="1" applyFill="1" applyBorder="1" applyAlignment="1" applyProtection="1">
      <alignment vertical="center"/>
      <protection locked="0"/>
    </xf>
    <xf numFmtId="4" fontId="0" fillId="34" borderId="0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vertical="top" wrapText="1"/>
      <protection locked="0"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35" borderId="18" xfId="0" applyNumberFormat="1" applyFont="1" applyFill="1" applyBorder="1" applyAlignment="1" applyProtection="1">
      <alignment horizontal="right" vertical="center" wrapText="1"/>
      <protection/>
    </xf>
    <xf numFmtId="0" fontId="0" fillId="35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8" borderId="10" xfId="0" applyNumberFormat="1" applyFont="1" applyFill="1" applyBorder="1" applyAlignment="1" applyProtection="1">
      <alignment vertical="center" wrapText="1"/>
      <protection/>
    </xf>
    <xf numFmtId="0" fontId="0" fillId="38" borderId="10" xfId="0" applyNumberFormat="1" applyFont="1" applyFill="1" applyBorder="1" applyAlignment="1" applyProtection="1">
      <alignment horizontal="right" vertical="center" wrapText="1"/>
      <protection/>
    </xf>
    <xf numFmtId="0" fontId="0" fillId="39" borderId="0" xfId="0" applyNumberFormat="1" applyFont="1" applyFill="1" applyBorder="1" applyAlignment="1" applyProtection="1">
      <alignment vertical="center" wrapText="1"/>
      <protection/>
    </xf>
    <xf numFmtId="0" fontId="0" fillId="38" borderId="10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3" borderId="10" xfId="0" applyNumberFormat="1" applyFont="1" applyFill="1" applyBorder="1" applyAlignment="1" applyProtection="1">
      <alignment vertical="center" wrapText="1"/>
      <protection/>
    </xf>
    <xf numFmtId="0" fontId="0" fillId="3" borderId="10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0" borderId="10" xfId="0" applyNumberFormat="1" applyFont="1" applyFill="1" applyBorder="1" applyAlignment="1" applyProtection="1">
      <alignment vertical="center" wrapText="1"/>
      <protection locked="0"/>
    </xf>
    <xf numFmtId="0" fontId="5" fillId="33" borderId="19" xfId="0" applyNumberFormat="1" applyFont="1" applyFill="1" applyBorder="1" applyAlignment="1" applyProtection="1">
      <alignment vertical="center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NumberFormat="1" applyFont="1" applyFill="1" applyBorder="1" applyAlignment="1" applyProtection="1">
      <alignment vertical="center" wrapText="1"/>
      <protection/>
    </xf>
    <xf numFmtId="0" fontId="0" fillId="34" borderId="17" xfId="0" applyNumberFormat="1" applyFont="1" applyFill="1" applyBorder="1" applyAlignment="1" applyProtection="1">
      <alignment vertical="center" wrapText="1"/>
      <protection/>
    </xf>
    <xf numFmtId="0" fontId="0" fillId="34" borderId="17" xfId="0" applyNumberFormat="1" applyFont="1" applyFill="1" applyBorder="1" applyAlignment="1" applyProtection="1">
      <alignment vertical="center" wrapText="1"/>
      <protection/>
    </xf>
    <xf numFmtId="0" fontId="0" fillId="34" borderId="19" xfId="0" applyNumberFormat="1" applyFont="1" applyFill="1" applyBorder="1" applyAlignment="1" applyProtection="1">
      <alignment horizontal="right" vertical="center" wrapText="1"/>
      <protection/>
    </xf>
    <xf numFmtId="3" fontId="0" fillId="34" borderId="19" xfId="0" applyNumberFormat="1" applyFont="1" applyFill="1" applyBorder="1" applyAlignment="1" applyProtection="1">
      <alignment horizontal="right" vertical="center" wrapText="1"/>
      <protection/>
    </xf>
    <xf numFmtId="3" fontId="0" fillId="34" borderId="20" xfId="0" applyNumberFormat="1" applyFont="1" applyFill="1" applyBorder="1" applyAlignment="1" applyProtection="1">
      <alignment horizontal="right" vertical="center" wrapText="1"/>
      <protection/>
    </xf>
    <xf numFmtId="0" fontId="0" fillId="34" borderId="21" xfId="0" applyNumberFormat="1" applyFont="1" applyFill="1" applyBorder="1" applyAlignment="1" applyProtection="1">
      <alignment horizontal="right"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/>
      <protection/>
    </xf>
    <xf numFmtId="0" fontId="0" fillId="34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41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41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3" fillId="34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38" borderId="10" xfId="0" applyNumberFormat="1" applyFont="1" applyFill="1" applyBorder="1" applyAlignment="1" applyProtection="1">
      <alignment vertical="center" wrapText="1"/>
      <protection locked="0"/>
    </xf>
    <xf numFmtId="0" fontId="0" fillId="36" borderId="10" xfId="0" applyNumberFormat="1" applyFont="1" applyFill="1" applyBorder="1" applyAlignment="1" applyProtection="1">
      <alignment vertical="center" wrapText="1"/>
      <protection locked="0"/>
    </xf>
    <xf numFmtId="0" fontId="0" fillId="38" borderId="10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NumberFormat="1" applyFont="1" applyFill="1" applyBorder="1" applyAlignment="1" applyProtection="1">
      <alignment vertical="center" wrapText="1"/>
      <protection locked="0"/>
    </xf>
    <xf numFmtId="16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SheetLayoutView="55" zoomScalePageLayoutView="0" workbookViewId="0" topLeftCell="A1">
      <selection activeCell="B12" sqref="B12"/>
    </sheetView>
  </sheetViews>
  <sheetFormatPr defaultColWidth="8.8515625" defaultRowHeight="14.25" customHeight="1"/>
  <cols>
    <col min="1" max="1" width="9.140625" style="15" customWidth="1"/>
    <col min="2" max="2" width="32.140625" style="15" customWidth="1"/>
    <col min="3" max="3" width="18.7109375" style="15" customWidth="1"/>
    <col min="4" max="4" width="18.140625" style="15" customWidth="1"/>
    <col min="5" max="5" width="19.421875" style="15" customWidth="1"/>
    <col min="6" max="6" width="16.7109375" style="15" customWidth="1"/>
    <col min="7" max="7" width="19.8515625" style="15" customWidth="1"/>
    <col min="8" max="8" width="3.421875" style="15" customWidth="1"/>
    <col min="9" max="9" width="12.28125" style="15" customWidth="1"/>
    <col min="10" max="16384" width="8.8515625" style="15" customWidth="1"/>
  </cols>
  <sheetData>
    <row r="1" spans="1:9" ht="52.5" customHeight="1">
      <c r="A1" s="73" t="s">
        <v>0</v>
      </c>
      <c r="B1" s="73"/>
      <c r="C1" s="73"/>
      <c r="D1" s="73"/>
      <c r="E1" s="73"/>
      <c r="F1" s="73"/>
      <c r="G1" s="73"/>
      <c r="H1" s="1"/>
      <c r="I1" s="1"/>
    </row>
    <row r="2" spans="1:9" ht="14.2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63.75" customHeight="1">
      <c r="A3" s="38" t="s">
        <v>1</v>
      </c>
      <c r="B3" s="39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1"/>
      <c r="I3" s="38" t="s">
        <v>211</v>
      </c>
      <c r="J3" s="1"/>
    </row>
    <row r="4" spans="1:10" ht="48" customHeight="1">
      <c r="A4" s="2">
        <v>1</v>
      </c>
      <c r="B4" s="37" t="s">
        <v>212</v>
      </c>
      <c r="C4" s="4">
        <v>1</v>
      </c>
      <c r="D4" s="5"/>
      <c r="E4" s="6">
        <f aca="true" t="shared" si="0" ref="E4:E20">C4*D4</f>
        <v>0</v>
      </c>
      <c r="F4" s="6">
        <f aca="true" t="shared" si="1" ref="F4:F20">E4*0.21</f>
        <v>0</v>
      </c>
      <c r="G4" s="6">
        <f aca="true" t="shared" si="2" ref="G4:G20">E4+F4</f>
        <v>0</v>
      </c>
      <c r="H4" s="1"/>
      <c r="I4" s="75" t="s">
        <v>275</v>
      </c>
      <c r="J4" s="1"/>
    </row>
    <row r="5" spans="1:10" ht="48" customHeight="1">
      <c r="A5" s="2">
        <v>2</v>
      </c>
      <c r="B5" s="3" t="s">
        <v>213</v>
      </c>
      <c r="C5" s="4">
        <v>1</v>
      </c>
      <c r="D5" s="5"/>
      <c r="E5" s="6">
        <f t="shared" si="0"/>
        <v>0</v>
      </c>
      <c r="F5" s="6">
        <f t="shared" si="1"/>
        <v>0</v>
      </c>
      <c r="G5" s="6">
        <f t="shared" si="2"/>
        <v>0</v>
      </c>
      <c r="H5" s="1"/>
      <c r="I5" s="76"/>
      <c r="J5" s="1"/>
    </row>
    <row r="6" spans="1:10" ht="48" customHeight="1">
      <c r="A6" s="2">
        <v>3</v>
      </c>
      <c r="B6" s="3" t="s">
        <v>214</v>
      </c>
      <c r="C6" s="4">
        <v>1</v>
      </c>
      <c r="D6" s="5"/>
      <c r="E6" s="6">
        <f t="shared" si="0"/>
        <v>0</v>
      </c>
      <c r="F6" s="6">
        <f t="shared" si="1"/>
        <v>0</v>
      </c>
      <c r="G6" s="6">
        <f t="shared" si="2"/>
        <v>0</v>
      </c>
      <c r="H6" s="1"/>
      <c r="I6" s="76"/>
      <c r="J6" s="1"/>
    </row>
    <row r="7" spans="1:10" ht="48" customHeight="1">
      <c r="A7" s="2">
        <v>4</v>
      </c>
      <c r="B7" s="3" t="s">
        <v>215</v>
      </c>
      <c r="C7" s="4">
        <v>1</v>
      </c>
      <c r="D7" s="5"/>
      <c r="E7" s="6">
        <f t="shared" si="0"/>
        <v>0</v>
      </c>
      <c r="F7" s="6">
        <f t="shared" si="1"/>
        <v>0</v>
      </c>
      <c r="G7" s="6">
        <f t="shared" si="2"/>
        <v>0</v>
      </c>
      <c r="H7" s="1"/>
      <c r="I7" s="76"/>
      <c r="J7" s="1"/>
    </row>
    <row r="8" spans="1:10" ht="48" customHeight="1">
      <c r="A8" s="2">
        <v>5</v>
      </c>
      <c r="B8" s="37" t="s">
        <v>216</v>
      </c>
      <c r="C8" s="4">
        <v>1</v>
      </c>
      <c r="D8" s="5"/>
      <c r="E8" s="6">
        <f t="shared" si="0"/>
        <v>0</v>
      </c>
      <c r="F8" s="6">
        <f t="shared" si="1"/>
        <v>0</v>
      </c>
      <c r="G8" s="6">
        <f t="shared" si="2"/>
        <v>0</v>
      </c>
      <c r="H8" s="1"/>
      <c r="I8" s="76"/>
      <c r="J8" s="1"/>
    </row>
    <row r="9" spans="1:10" ht="48" customHeight="1">
      <c r="A9" s="2">
        <v>6</v>
      </c>
      <c r="B9" s="37" t="s">
        <v>217</v>
      </c>
      <c r="C9" s="4">
        <v>1</v>
      </c>
      <c r="D9" s="5"/>
      <c r="E9" s="6">
        <f t="shared" si="0"/>
        <v>0</v>
      </c>
      <c r="F9" s="6">
        <f t="shared" si="1"/>
        <v>0</v>
      </c>
      <c r="G9" s="6">
        <f t="shared" si="2"/>
        <v>0</v>
      </c>
      <c r="H9" s="1"/>
      <c r="I9" s="76"/>
      <c r="J9" s="1"/>
    </row>
    <row r="10" spans="1:10" ht="48" customHeight="1">
      <c r="A10" s="2">
        <v>7</v>
      </c>
      <c r="B10" s="3" t="s">
        <v>218</v>
      </c>
      <c r="C10" s="4">
        <v>1</v>
      </c>
      <c r="D10" s="5"/>
      <c r="E10" s="6">
        <f t="shared" si="0"/>
        <v>0</v>
      </c>
      <c r="F10" s="6">
        <f t="shared" si="1"/>
        <v>0</v>
      </c>
      <c r="G10" s="6">
        <f t="shared" si="2"/>
        <v>0</v>
      </c>
      <c r="H10" s="1"/>
      <c r="I10" s="76"/>
      <c r="J10" s="1"/>
    </row>
    <row r="11" spans="1:10" ht="48" customHeight="1">
      <c r="A11" s="2">
        <v>8</v>
      </c>
      <c r="B11" s="3" t="s">
        <v>219</v>
      </c>
      <c r="C11" s="4">
        <v>1</v>
      </c>
      <c r="D11" s="5"/>
      <c r="E11" s="6">
        <f t="shared" si="0"/>
        <v>0</v>
      </c>
      <c r="F11" s="6">
        <f t="shared" si="1"/>
        <v>0</v>
      </c>
      <c r="G11" s="6">
        <f t="shared" si="2"/>
        <v>0</v>
      </c>
      <c r="H11" s="1"/>
      <c r="I11" s="76"/>
      <c r="J11" s="1"/>
    </row>
    <row r="12" spans="1:10" ht="48" customHeight="1">
      <c r="A12" s="2">
        <v>9</v>
      </c>
      <c r="B12" s="37" t="s">
        <v>220</v>
      </c>
      <c r="C12" s="4">
        <v>1</v>
      </c>
      <c r="D12" s="5"/>
      <c r="E12" s="6">
        <f t="shared" si="0"/>
        <v>0</v>
      </c>
      <c r="F12" s="6">
        <f t="shared" si="1"/>
        <v>0</v>
      </c>
      <c r="G12" s="6">
        <f t="shared" si="2"/>
        <v>0</v>
      </c>
      <c r="H12" s="1"/>
      <c r="I12" s="76"/>
      <c r="J12" s="1"/>
    </row>
    <row r="13" spans="1:10" ht="48" customHeight="1">
      <c r="A13" s="2">
        <v>10</v>
      </c>
      <c r="B13" s="3" t="s">
        <v>221</v>
      </c>
      <c r="C13" s="4">
        <v>1</v>
      </c>
      <c r="D13" s="5"/>
      <c r="E13" s="6">
        <f t="shared" si="0"/>
        <v>0</v>
      </c>
      <c r="F13" s="6">
        <f t="shared" si="1"/>
        <v>0</v>
      </c>
      <c r="G13" s="6">
        <f t="shared" si="2"/>
        <v>0</v>
      </c>
      <c r="H13" s="1"/>
      <c r="I13" s="76"/>
      <c r="J13" s="1"/>
    </row>
    <row r="14" spans="1:10" ht="48" customHeight="1">
      <c r="A14" s="2">
        <v>11</v>
      </c>
      <c r="B14" s="3" t="s">
        <v>222</v>
      </c>
      <c r="C14" s="4">
        <v>2</v>
      </c>
      <c r="D14" s="5"/>
      <c r="E14" s="6">
        <f t="shared" si="0"/>
        <v>0</v>
      </c>
      <c r="F14" s="6">
        <f t="shared" si="1"/>
        <v>0</v>
      </c>
      <c r="G14" s="6">
        <f t="shared" si="2"/>
        <v>0</v>
      </c>
      <c r="H14" s="1"/>
      <c r="I14" s="76"/>
      <c r="J14" s="1"/>
    </row>
    <row r="15" spans="1:10" ht="48" customHeight="1">
      <c r="A15" s="2">
        <v>12</v>
      </c>
      <c r="B15" s="3" t="s">
        <v>223</v>
      </c>
      <c r="C15" s="4">
        <v>3</v>
      </c>
      <c r="D15" s="5"/>
      <c r="E15" s="6">
        <f t="shared" si="0"/>
        <v>0</v>
      </c>
      <c r="F15" s="6">
        <f t="shared" si="1"/>
        <v>0</v>
      </c>
      <c r="G15" s="6">
        <f t="shared" si="2"/>
        <v>0</v>
      </c>
      <c r="H15" s="1"/>
      <c r="I15" s="76"/>
      <c r="J15" s="1"/>
    </row>
    <row r="16" spans="1:10" ht="48" customHeight="1">
      <c r="A16" s="2">
        <v>13</v>
      </c>
      <c r="B16" s="3" t="s">
        <v>224</v>
      </c>
      <c r="C16" s="4">
        <v>6</v>
      </c>
      <c r="D16" s="5"/>
      <c r="E16" s="6">
        <f t="shared" si="0"/>
        <v>0</v>
      </c>
      <c r="F16" s="6">
        <f t="shared" si="1"/>
        <v>0</v>
      </c>
      <c r="G16" s="6">
        <f t="shared" si="2"/>
        <v>0</v>
      </c>
      <c r="H16" s="1"/>
      <c r="I16" s="76"/>
      <c r="J16" s="1"/>
    </row>
    <row r="17" spans="1:10" ht="48" customHeight="1">
      <c r="A17" s="2">
        <v>14</v>
      </c>
      <c r="B17" s="37" t="s">
        <v>225</v>
      </c>
      <c r="C17" s="4">
        <v>1</v>
      </c>
      <c r="D17" s="5"/>
      <c r="E17" s="6">
        <f t="shared" si="0"/>
        <v>0</v>
      </c>
      <c r="F17" s="6">
        <f t="shared" si="1"/>
        <v>0</v>
      </c>
      <c r="G17" s="6">
        <f t="shared" si="2"/>
        <v>0</v>
      </c>
      <c r="H17" s="1"/>
      <c r="I17" s="76"/>
      <c r="J17" s="1"/>
    </row>
    <row r="18" spans="1:10" ht="48" customHeight="1">
      <c r="A18" s="2">
        <v>15</v>
      </c>
      <c r="B18" s="37" t="s">
        <v>274</v>
      </c>
      <c r="C18" s="4">
        <v>6</v>
      </c>
      <c r="D18" s="5"/>
      <c r="E18" s="6">
        <f t="shared" si="0"/>
        <v>0</v>
      </c>
      <c r="F18" s="6">
        <f t="shared" si="1"/>
        <v>0</v>
      </c>
      <c r="G18" s="6">
        <f t="shared" si="2"/>
        <v>0</v>
      </c>
      <c r="H18" s="1"/>
      <c r="I18" s="76"/>
      <c r="J18" s="1"/>
    </row>
    <row r="19" spans="1:10" ht="48" customHeight="1">
      <c r="A19" s="2">
        <v>16</v>
      </c>
      <c r="B19" s="37" t="s">
        <v>263</v>
      </c>
      <c r="C19" s="4">
        <v>1</v>
      </c>
      <c r="D19" s="5"/>
      <c r="E19" s="6">
        <f t="shared" si="0"/>
        <v>0</v>
      </c>
      <c r="F19" s="6">
        <f t="shared" si="1"/>
        <v>0</v>
      </c>
      <c r="G19" s="6">
        <f t="shared" si="2"/>
        <v>0</v>
      </c>
      <c r="H19" s="1"/>
      <c r="I19" s="76"/>
      <c r="J19" s="1"/>
    </row>
    <row r="20" spans="1:10" ht="48" customHeight="1">
      <c r="A20" s="2">
        <v>17</v>
      </c>
      <c r="B20" s="37" t="s">
        <v>264</v>
      </c>
      <c r="C20" s="4">
        <v>1</v>
      </c>
      <c r="D20" s="5"/>
      <c r="E20" s="6">
        <f t="shared" si="0"/>
        <v>0</v>
      </c>
      <c r="F20" s="6">
        <f t="shared" si="1"/>
        <v>0</v>
      </c>
      <c r="G20" s="6">
        <f t="shared" si="2"/>
        <v>0</v>
      </c>
      <c r="H20" s="1"/>
      <c r="I20" s="77"/>
      <c r="J20" s="1"/>
    </row>
    <row r="21" spans="1:10" s="83" customFormat="1" ht="14.25" customHeight="1">
      <c r="A21" s="7"/>
      <c r="B21" s="85"/>
      <c r="C21" s="8"/>
      <c r="D21" s="10"/>
      <c r="E21" s="9"/>
      <c r="F21" s="10"/>
      <c r="G21" s="10"/>
      <c r="J21" s="84"/>
    </row>
    <row r="22" spans="1:10" ht="86.25" customHeight="1">
      <c r="A22" s="1"/>
      <c r="B22" s="74" t="s">
        <v>8</v>
      </c>
      <c r="C22" s="74"/>
      <c r="D22" s="74"/>
      <c r="E22" s="74"/>
      <c r="F22" s="74"/>
      <c r="G22" s="74"/>
      <c r="H22" s="1"/>
      <c r="I22" s="1"/>
      <c r="J22" s="1"/>
    </row>
    <row r="23" spans="1:10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68.25" customHeight="1">
      <c r="A24" s="1"/>
      <c r="B24" s="1"/>
      <c r="C24" s="1"/>
      <c r="D24" s="1"/>
      <c r="E24" s="40" t="s">
        <v>226</v>
      </c>
      <c r="F24" s="41" t="s">
        <v>9</v>
      </c>
      <c r="G24" s="42" t="s">
        <v>227</v>
      </c>
      <c r="H24" s="1"/>
      <c r="I24" s="1"/>
      <c r="J24" s="1"/>
    </row>
    <row r="25" spans="1:10" ht="51.75" customHeight="1">
      <c r="A25" s="1"/>
      <c r="B25" s="1"/>
      <c r="C25" s="1"/>
      <c r="D25" s="1"/>
      <c r="E25" s="11">
        <f>SUM(E4,E17)</f>
        <v>0</v>
      </c>
      <c r="F25" s="12">
        <f>E25*0.21</f>
        <v>0</v>
      </c>
      <c r="G25" s="13">
        <f>E25+F25</f>
        <v>0</v>
      </c>
      <c r="H25" s="1"/>
      <c r="I25" s="1"/>
      <c r="J25" s="1"/>
    </row>
    <row r="26" spans="1:10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 customHeight="1">
      <c r="A27" s="1"/>
      <c r="B27" s="14" t="s">
        <v>10</v>
      </c>
      <c r="C27" s="14"/>
      <c r="D27" s="14"/>
      <c r="E27" s="14"/>
      <c r="F27" s="1"/>
      <c r="G27" s="1"/>
      <c r="H27" s="1"/>
      <c r="I27" s="1"/>
      <c r="J27" s="1"/>
    </row>
    <row r="28" spans="1:10" ht="18" customHeight="1">
      <c r="A28" s="1"/>
      <c r="B28" s="14" t="s">
        <v>11</v>
      </c>
      <c r="C28" s="14"/>
      <c r="D28" s="14"/>
      <c r="E28" s="14"/>
      <c r="F28" s="1"/>
      <c r="G28" s="1"/>
      <c r="H28" s="1"/>
      <c r="I28" s="1"/>
      <c r="J28" s="1"/>
    </row>
    <row r="29" spans="1:10" ht="18" customHeight="1">
      <c r="A29" s="1"/>
      <c r="B29" s="14" t="s">
        <v>12</v>
      </c>
      <c r="C29" s="14"/>
      <c r="D29" s="14"/>
      <c r="E29" s="14"/>
      <c r="F29" s="1"/>
      <c r="G29" s="1"/>
      <c r="H29" s="1"/>
      <c r="I29" s="1"/>
      <c r="J29" s="1"/>
    </row>
    <row r="30" spans="1:10" ht="18" customHeight="1">
      <c r="A30" s="1"/>
      <c r="B30" s="14" t="s">
        <v>13</v>
      </c>
      <c r="C30" s="14"/>
      <c r="D30" s="14"/>
      <c r="E30" s="14"/>
      <c r="F30" s="1"/>
      <c r="G30" s="1"/>
      <c r="H30" s="1"/>
      <c r="I30" s="1"/>
      <c r="J30" s="1"/>
    </row>
    <row r="32" spans="2:3" ht="15" customHeight="1">
      <c r="B32" s="16" t="s">
        <v>14</v>
      </c>
      <c r="C32" s="17"/>
    </row>
    <row r="34" ht="14.25" customHeight="1">
      <c r="B34" s="15" t="s">
        <v>15</v>
      </c>
    </row>
    <row r="35" ht="14.25" customHeight="1">
      <c r="B35" s="15" t="s">
        <v>16</v>
      </c>
    </row>
  </sheetData>
  <sheetProtection password="C565" sheet="1" objects="1" scenarios="1" formatCells="0" formatColumns="0" formatRows="0"/>
  <mergeCells count="3">
    <mergeCell ref="A1:G1"/>
    <mergeCell ref="B22:G22"/>
    <mergeCell ref="I4:I20"/>
  </mergeCells>
  <printOptions/>
  <pageMargins left="0.7" right="0.7" top="0.7875" bottom="0.7875" header="0.3" footer="0.3"/>
  <pageSetup horizontalDpi="300" verticalDpi="300" orientation="portrait" paperSize="9" scale="52" r:id="rId1"/>
  <headerFooter alignWithMargins="0">
    <oddHeader>&amp;C&amp;A</oddHeader>
    <oddFooter>&amp;CPage &amp;P</oddFooter>
  </headerFooter>
  <rowBreaks count="1" manualBreakCount="1">
    <brk id="3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85" zoomScalePageLayoutView="0" workbookViewId="0" topLeftCell="A1">
      <selection activeCell="G9" sqref="G9"/>
    </sheetView>
  </sheetViews>
  <sheetFormatPr defaultColWidth="8.57421875" defaultRowHeight="14.25" customHeight="1"/>
  <cols>
    <col min="1" max="1" width="30.28125" style="86" customWidth="1"/>
    <col min="2" max="2" width="19.4218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78" t="s">
        <v>228</v>
      </c>
    </row>
    <row r="2" spans="1:5" ht="29.25" customHeight="1">
      <c r="A2" s="43" t="s">
        <v>17</v>
      </c>
      <c r="B2" s="43" t="s">
        <v>18</v>
      </c>
      <c r="C2" s="43" t="s">
        <v>19</v>
      </c>
      <c r="D2" s="18"/>
      <c r="E2" s="80"/>
    </row>
    <row r="3" spans="1:5" ht="15.75" customHeight="1">
      <c r="A3" s="23" t="s">
        <v>145</v>
      </c>
      <c r="B3" s="24"/>
      <c r="C3" s="24"/>
      <c r="D3" s="18"/>
      <c r="E3" s="25" t="s">
        <v>145</v>
      </c>
    </row>
    <row r="4" spans="1:5" ht="14.25" customHeight="1">
      <c r="A4" s="26" t="s">
        <v>146</v>
      </c>
      <c r="B4" s="27" t="s">
        <v>147</v>
      </c>
      <c r="C4" s="27"/>
      <c r="D4" s="28"/>
      <c r="E4" s="22"/>
    </row>
    <row r="5" spans="1:5" ht="14.25" customHeight="1">
      <c r="A5" s="26" t="s">
        <v>148</v>
      </c>
      <c r="B5" s="49" t="s">
        <v>149</v>
      </c>
      <c r="C5" s="27"/>
      <c r="D5" s="28"/>
      <c r="E5" s="22"/>
    </row>
    <row r="6" spans="1:5" ht="14.25" customHeight="1">
      <c r="A6" s="26" t="s">
        <v>30</v>
      </c>
      <c r="B6" s="27"/>
      <c r="C6" s="35">
        <v>1900</v>
      </c>
      <c r="D6" s="28"/>
      <c r="E6" s="22"/>
    </row>
    <row r="7" spans="1:5" ht="14.25" customHeight="1">
      <c r="A7" s="26" t="s">
        <v>35</v>
      </c>
      <c r="B7" s="27" t="s">
        <v>150</v>
      </c>
      <c r="C7" s="27"/>
      <c r="D7" s="28"/>
      <c r="E7" s="22"/>
    </row>
    <row r="8" spans="1:5" ht="14.25" customHeight="1">
      <c r="A8" s="23" t="s">
        <v>151</v>
      </c>
      <c r="B8" s="24"/>
      <c r="C8" s="24"/>
      <c r="D8" s="18"/>
      <c r="E8" s="25" t="s">
        <v>151</v>
      </c>
    </row>
    <row r="9" spans="1:5" ht="15.75" customHeight="1">
      <c r="A9" s="26" t="s">
        <v>152</v>
      </c>
      <c r="B9" s="27"/>
      <c r="C9" s="29">
        <v>6</v>
      </c>
      <c r="D9" s="18"/>
      <c r="E9" s="22"/>
    </row>
    <row r="10" spans="1:5" ht="15.75" customHeight="1">
      <c r="A10" s="26" t="s">
        <v>153</v>
      </c>
      <c r="B10" s="27"/>
      <c r="C10" s="29">
        <v>500</v>
      </c>
      <c r="D10" s="18"/>
      <c r="E10" s="22"/>
    </row>
    <row r="11" spans="1:5" ht="15.75" customHeight="1">
      <c r="A11" s="26" t="s">
        <v>154</v>
      </c>
      <c r="B11" s="27"/>
      <c r="C11" s="36">
        <v>50000</v>
      </c>
      <c r="D11" s="18"/>
      <c r="E11" s="22"/>
    </row>
    <row r="12" spans="1:5" ht="15.75" customHeight="1">
      <c r="A12" s="92" t="s">
        <v>155</v>
      </c>
      <c r="B12" s="27"/>
      <c r="C12" s="29">
        <v>500</v>
      </c>
      <c r="D12" s="18"/>
      <c r="E12" s="22"/>
    </row>
    <row r="13" spans="1:5" ht="15.75" customHeight="1">
      <c r="A13" s="26" t="s">
        <v>156</v>
      </c>
      <c r="B13" s="27"/>
      <c r="C13" s="36">
        <v>30000</v>
      </c>
      <c r="D13" s="18"/>
      <c r="E13" s="22"/>
    </row>
    <row r="14" spans="1:5" ht="15.75" customHeight="1">
      <c r="A14" s="23" t="s">
        <v>157</v>
      </c>
      <c r="B14" s="24"/>
      <c r="C14" s="24"/>
      <c r="D14" s="18"/>
      <c r="E14" s="25" t="s">
        <v>157</v>
      </c>
    </row>
    <row r="15" spans="1:5" ht="15.75" customHeight="1">
      <c r="A15" s="26" t="s">
        <v>158</v>
      </c>
      <c r="B15" s="29"/>
      <c r="C15" s="35">
        <v>2000</v>
      </c>
      <c r="D15" s="18"/>
      <c r="E15" s="22"/>
    </row>
    <row r="16" spans="1:5" ht="15.75" customHeight="1">
      <c r="A16" s="53" t="s">
        <v>231</v>
      </c>
      <c r="B16" s="51"/>
      <c r="C16" s="51"/>
      <c r="D16" s="18"/>
      <c r="E16" s="89" t="s">
        <v>231</v>
      </c>
    </row>
    <row r="17" spans="1:5" ht="14.25" customHeight="1">
      <c r="A17" s="26"/>
      <c r="B17" s="29"/>
      <c r="C17" s="29"/>
      <c r="D17" s="18"/>
      <c r="E17" s="22"/>
    </row>
    <row r="18" spans="1:5" ht="14.25" customHeight="1">
      <c r="A18" s="26"/>
      <c r="B18" s="29"/>
      <c r="C18" s="29"/>
      <c r="D18" s="18"/>
      <c r="E18" s="22"/>
    </row>
    <row r="19" spans="1:5" ht="14.25" customHeight="1">
      <c r="A19" s="54"/>
      <c r="B19" s="55"/>
      <c r="C19" s="55"/>
      <c r="D19" s="18"/>
      <c r="E19" s="22"/>
    </row>
    <row r="20" spans="1:5" ht="14.25" customHeight="1">
      <c r="A20" s="48"/>
      <c r="B20" s="48"/>
      <c r="C20" s="48"/>
      <c r="D20" s="18"/>
      <c r="E20" s="22"/>
    </row>
    <row r="21" spans="1:5" ht="14.25" customHeight="1">
      <c r="A21" s="26"/>
      <c r="B21" s="26"/>
      <c r="C21" s="29"/>
      <c r="D21" s="18"/>
      <c r="E21" s="22"/>
    </row>
    <row r="22" spans="1:5" ht="14.25" customHeight="1">
      <c r="A22" s="26"/>
      <c r="B22" s="26"/>
      <c r="C22" s="29"/>
      <c r="D22" s="18"/>
      <c r="E22" s="22"/>
    </row>
    <row r="23" spans="1:5" ht="14.25" customHeight="1">
      <c r="A23" s="26"/>
      <c r="B23" s="26"/>
      <c r="C23" s="29"/>
      <c r="D23" s="18"/>
      <c r="E23" s="22"/>
    </row>
    <row r="24" spans="1:4" ht="14.25" customHeight="1">
      <c r="A24" s="18"/>
      <c r="B24" s="18"/>
      <c r="C24" s="18"/>
      <c r="D24" s="18"/>
    </row>
    <row r="25" spans="1:4" ht="14.25" customHeight="1">
      <c r="A25" s="18"/>
      <c r="B25" s="18"/>
      <c r="C25" s="18"/>
      <c r="D25" s="18"/>
    </row>
    <row r="26" spans="1:4" ht="14.25" customHeight="1">
      <c r="A26" s="18"/>
      <c r="B26" s="18"/>
      <c r="C26" s="18"/>
      <c r="D26" s="18"/>
    </row>
    <row r="65514" s="86" customFormat="1" ht="12.75" customHeight="1"/>
    <row r="65515" s="86" customFormat="1" ht="12.75" customHeight="1"/>
    <row r="65516" s="86" customFormat="1" ht="12.75" customHeight="1"/>
    <row r="65517" s="86" customFormat="1" ht="12.75" customHeight="1"/>
    <row r="65518" s="86" customFormat="1" ht="12.75" customHeight="1"/>
    <row r="65519" s="86" customFormat="1" ht="12.75" customHeight="1"/>
    <row r="65520" s="86" customFormat="1" ht="12.75" customHeight="1"/>
    <row r="65521" s="86" customFormat="1" ht="12.75" customHeight="1"/>
    <row r="65522" s="86" customFormat="1" ht="12.75" customHeight="1"/>
    <row r="65523" s="86" customFormat="1" ht="12.75" customHeight="1"/>
    <row r="65524" s="86" customFormat="1" ht="12.75" customHeight="1"/>
    <row r="65525" s="86" customFormat="1" ht="12.75" customHeight="1"/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  <row r="65530" s="86" customFormat="1" ht="12.75" customHeight="1"/>
    <row r="65531" s="86" customFormat="1" ht="12.75" customHeight="1"/>
    <row r="65532" s="86" customFormat="1" ht="12.75" customHeight="1"/>
    <row r="65533" s="86" customFormat="1" ht="12.75" customHeight="1"/>
    <row r="65534" s="86" customFormat="1" ht="12.75" customHeight="1"/>
    <row r="65535" s="86" customFormat="1" ht="12.75" customHeight="1"/>
    <row r="65536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 scale="79" r:id="rId1"/>
  <headerFooter alignWithMargins="0">
    <oddHeader>&amp;C&amp;"Times New Roman,obyčejné"&amp;12&amp;A</oddHeader>
    <oddFooter>&amp;C&amp;"Times New Roman,obyčejné"&amp;12Page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SheetLayoutView="85" zoomScalePageLayoutView="0" workbookViewId="0" topLeftCell="A1">
      <selection activeCell="C11" sqref="C11"/>
    </sheetView>
  </sheetViews>
  <sheetFormatPr defaultColWidth="8.57421875" defaultRowHeight="14.25" customHeight="1"/>
  <cols>
    <col min="1" max="1" width="22.7109375" style="86" customWidth="1"/>
    <col min="2" max="2" width="19.421875" style="86" customWidth="1"/>
    <col min="3" max="3" width="20.7109375" style="86" customWidth="1"/>
    <col min="4" max="4" width="2.421875" style="86" customWidth="1"/>
    <col min="5" max="5" width="33.28125" style="86" customWidth="1"/>
    <col min="6" max="6" width="3.28125" style="86" customWidth="1"/>
    <col min="7" max="7" width="23.8515625" style="86" customWidth="1"/>
    <col min="8" max="8" width="18.8515625" style="86" customWidth="1"/>
    <col min="9" max="9" width="21.57421875" style="86" customWidth="1"/>
    <col min="10" max="10" width="2.8515625" style="86" customWidth="1"/>
    <col min="11" max="11" width="32.8515625" style="86" customWidth="1"/>
    <col min="12" max="16384" width="8.57421875" style="86" customWidth="1"/>
  </cols>
  <sheetData>
    <row r="1" spans="1:11" ht="55.5" customHeight="1">
      <c r="A1" s="19" t="s">
        <v>260</v>
      </c>
      <c r="B1" s="20"/>
      <c r="C1" s="21"/>
      <c r="D1" s="19"/>
      <c r="E1" s="81" t="s">
        <v>228</v>
      </c>
      <c r="F1" s="18"/>
      <c r="G1" s="19" t="s">
        <v>261</v>
      </c>
      <c r="H1" s="20"/>
      <c r="I1" s="21"/>
      <c r="J1" s="19"/>
      <c r="K1" s="81" t="s">
        <v>228</v>
      </c>
    </row>
    <row r="2" spans="1:11" ht="28.5" customHeight="1">
      <c r="A2" s="43" t="s">
        <v>17</v>
      </c>
      <c r="B2" s="43" t="s">
        <v>18</v>
      </c>
      <c r="C2" s="43" t="s">
        <v>19</v>
      </c>
      <c r="D2" s="18"/>
      <c r="E2" s="82"/>
      <c r="F2" s="18"/>
      <c r="G2" s="43" t="s">
        <v>17</v>
      </c>
      <c r="H2" s="43" t="s">
        <v>18</v>
      </c>
      <c r="I2" s="43" t="s">
        <v>19</v>
      </c>
      <c r="J2" s="18"/>
      <c r="K2" s="82"/>
    </row>
    <row r="3" spans="1:11" ht="15.75" customHeight="1">
      <c r="A3" s="23" t="s">
        <v>145</v>
      </c>
      <c r="B3" s="24"/>
      <c r="C3" s="24"/>
      <c r="D3" s="18"/>
      <c r="E3" s="25" t="s">
        <v>145</v>
      </c>
      <c r="F3" s="18"/>
      <c r="G3" s="23" t="s">
        <v>145</v>
      </c>
      <c r="H3" s="24"/>
      <c r="I3" s="24"/>
      <c r="J3" s="18"/>
      <c r="K3" s="25" t="s">
        <v>145</v>
      </c>
    </row>
    <row r="4" spans="1:11" ht="14.25" customHeight="1">
      <c r="A4" s="26" t="s">
        <v>146</v>
      </c>
      <c r="B4" s="27" t="s">
        <v>159</v>
      </c>
      <c r="C4" s="27"/>
      <c r="D4" s="28"/>
      <c r="E4" s="22"/>
      <c r="F4" s="18"/>
      <c r="G4" s="26" t="s">
        <v>146</v>
      </c>
      <c r="H4" s="27" t="s">
        <v>159</v>
      </c>
      <c r="I4" s="27"/>
      <c r="J4" s="28"/>
      <c r="K4" s="22"/>
    </row>
    <row r="5" spans="1:11" ht="14.25" customHeight="1">
      <c r="A5" s="26" t="s">
        <v>148</v>
      </c>
      <c r="B5" s="27" t="s">
        <v>160</v>
      </c>
      <c r="C5" s="27"/>
      <c r="D5" s="28"/>
      <c r="E5" s="22"/>
      <c r="F5" s="18"/>
      <c r="G5" s="26" t="s">
        <v>148</v>
      </c>
      <c r="H5" s="27" t="s">
        <v>160</v>
      </c>
      <c r="I5" s="27"/>
      <c r="J5" s="28"/>
      <c r="K5" s="22"/>
    </row>
    <row r="6" spans="1:11" ht="14.25" customHeight="1">
      <c r="A6" s="26" t="s">
        <v>30</v>
      </c>
      <c r="B6" s="27"/>
      <c r="C6" s="35">
        <v>4000</v>
      </c>
      <c r="D6" s="28"/>
      <c r="E6" s="22"/>
      <c r="F6" s="18"/>
      <c r="G6" s="26" t="s">
        <v>30</v>
      </c>
      <c r="H6" s="27"/>
      <c r="I6" s="35">
        <v>8000</v>
      </c>
      <c r="J6" s="28"/>
      <c r="K6" s="22"/>
    </row>
    <row r="7" spans="1:11" ht="14.25" customHeight="1">
      <c r="A7" s="26" t="s">
        <v>35</v>
      </c>
      <c r="B7" s="27" t="s">
        <v>150</v>
      </c>
      <c r="C7" s="27"/>
      <c r="D7" s="28"/>
      <c r="E7" s="22"/>
      <c r="F7" s="18"/>
      <c r="G7" s="26" t="s">
        <v>35</v>
      </c>
      <c r="H7" s="27" t="s">
        <v>150</v>
      </c>
      <c r="I7" s="27"/>
      <c r="J7" s="28"/>
      <c r="K7" s="22"/>
    </row>
    <row r="8" spans="1:11" ht="14.25" customHeight="1">
      <c r="A8" s="26" t="s">
        <v>161</v>
      </c>
      <c r="B8" s="27" t="s">
        <v>162</v>
      </c>
      <c r="C8" s="27"/>
      <c r="D8" s="28"/>
      <c r="E8" s="22"/>
      <c r="F8" s="18"/>
      <c r="G8" s="26" t="s">
        <v>161</v>
      </c>
      <c r="H8" s="27" t="s">
        <v>162</v>
      </c>
      <c r="I8" s="27"/>
      <c r="J8" s="28"/>
      <c r="K8" s="22"/>
    </row>
    <row r="9" spans="1:11" ht="14.25" customHeight="1">
      <c r="A9" s="26" t="s">
        <v>163</v>
      </c>
      <c r="B9" s="27" t="s">
        <v>164</v>
      </c>
      <c r="C9" s="27"/>
      <c r="D9" s="28"/>
      <c r="E9" s="22"/>
      <c r="F9" s="18"/>
      <c r="G9" s="26" t="s">
        <v>163</v>
      </c>
      <c r="H9" s="27" t="s">
        <v>164</v>
      </c>
      <c r="I9" s="27"/>
      <c r="J9" s="28"/>
      <c r="K9" s="22"/>
    </row>
    <row r="10" spans="1:11" ht="14.25" customHeight="1">
      <c r="A10" s="23" t="s">
        <v>151</v>
      </c>
      <c r="B10" s="24"/>
      <c r="C10" s="24"/>
      <c r="D10" s="18"/>
      <c r="E10" s="25" t="s">
        <v>151</v>
      </c>
      <c r="F10" s="18"/>
      <c r="G10" s="23" t="s">
        <v>151</v>
      </c>
      <c r="H10" s="24"/>
      <c r="I10" s="24"/>
      <c r="J10" s="18"/>
      <c r="K10" s="25" t="s">
        <v>151</v>
      </c>
    </row>
    <row r="11" spans="1:11" ht="15.75" customHeight="1">
      <c r="A11" s="26" t="s">
        <v>152</v>
      </c>
      <c r="B11" s="27"/>
      <c r="C11" s="29">
        <v>6</v>
      </c>
      <c r="D11" s="18"/>
      <c r="E11" s="22"/>
      <c r="F11" s="18"/>
      <c r="G11" s="26" t="s">
        <v>152</v>
      </c>
      <c r="H11" s="27"/>
      <c r="I11" s="29">
        <v>6</v>
      </c>
      <c r="J11" s="18"/>
      <c r="K11" s="22"/>
    </row>
    <row r="12" spans="1:11" ht="15.75" customHeight="1">
      <c r="A12" s="26" t="s">
        <v>153</v>
      </c>
      <c r="B12" s="27"/>
      <c r="C12" s="29">
        <v>200</v>
      </c>
      <c r="D12" s="18"/>
      <c r="E12" s="22"/>
      <c r="F12" s="18"/>
      <c r="G12" s="26" t="s">
        <v>153</v>
      </c>
      <c r="H12" s="27"/>
      <c r="I12" s="29">
        <v>200</v>
      </c>
      <c r="J12" s="18"/>
      <c r="K12" s="22"/>
    </row>
    <row r="13" spans="1:11" ht="15.75" customHeight="1">
      <c r="A13" s="26" t="s">
        <v>155</v>
      </c>
      <c r="B13" s="27"/>
      <c r="C13" s="29">
        <v>200</v>
      </c>
      <c r="D13" s="18"/>
      <c r="E13" s="22"/>
      <c r="F13" s="18"/>
      <c r="G13" s="26" t="s">
        <v>155</v>
      </c>
      <c r="H13" s="27"/>
      <c r="I13" s="29">
        <v>200</v>
      </c>
      <c r="J13" s="18"/>
      <c r="K13" s="22"/>
    </row>
    <row r="14" spans="1:11" ht="15.75" customHeight="1">
      <c r="A14" s="26" t="s">
        <v>165</v>
      </c>
      <c r="B14" s="27"/>
      <c r="C14" s="29">
        <v>256</v>
      </c>
      <c r="D14" s="18"/>
      <c r="E14" s="22"/>
      <c r="F14" s="18"/>
      <c r="G14" s="26" t="s">
        <v>165</v>
      </c>
      <c r="H14" s="27"/>
      <c r="I14" s="29">
        <v>256</v>
      </c>
      <c r="J14" s="18"/>
      <c r="K14" s="22"/>
    </row>
    <row r="15" spans="1:11" ht="15.75" customHeight="1">
      <c r="A15" s="26" t="s">
        <v>166</v>
      </c>
      <c r="B15" s="27"/>
      <c r="C15" s="36">
        <v>7200</v>
      </c>
      <c r="D15" s="18"/>
      <c r="E15" s="22"/>
      <c r="F15" s="18"/>
      <c r="G15" s="26" t="s">
        <v>166</v>
      </c>
      <c r="H15" s="27"/>
      <c r="I15" s="29">
        <v>7200</v>
      </c>
      <c r="J15" s="18"/>
      <c r="K15" s="22"/>
    </row>
    <row r="16" spans="1:11" ht="15.75" customHeight="1">
      <c r="A16" s="53" t="s">
        <v>231</v>
      </c>
      <c r="B16" s="51"/>
      <c r="C16" s="51"/>
      <c r="D16" s="18"/>
      <c r="E16" s="89" t="s">
        <v>231</v>
      </c>
      <c r="F16" s="18"/>
      <c r="G16" s="53" t="s">
        <v>231</v>
      </c>
      <c r="H16" s="51"/>
      <c r="I16" s="51"/>
      <c r="J16" s="18"/>
      <c r="K16" s="89" t="s">
        <v>231</v>
      </c>
    </row>
    <row r="17" spans="1:11" ht="14.25" customHeight="1">
      <c r="A17" s="56" t="s">
        <v>99</v>
      </c>
      <c r="B17" s="57"/>
      <c r="C17" s="57">
        <v>5</v>
      </c>
      <c r="D17" s="58"/>
      <c r="E17" s="59"/>
      <c r="F17" s="18"/>
      <c r="G17" s="56" t="s">
        <v>99</v>
      </c>
      <c r="H17" s="57"/>
      <c r="I17" s="57">
        <v>5</v>
      </c>
      <c r="J17" s="58"/>
      <c r="K17" s="59"/>
    </row>
    <row r="18" spans="1:11" ht="14.25" customHeight="1">
      <c r="A18" s="26"/>
      <c r="B18" s="26"/>
      <c r="C18" s="29"/>
      <c r="D18" s="18"/>
      <c r="E18" s="22"/>
      <c r="F18" s="18"/>
      <c r="G18" s="26"/>
      <c r="H18" s="26"/>
      <c r="I18" s="29"/>
      <c r="J18" s="18"/>
      <c r="K18" s="22"/>
    </row>
    <row r="19" spans="1:11" ht="14.25" customHeight="1">
      <c r="A19" s="26"/>
      <c r="B19" s="26"/>
      <c r="C19" s="29"/>
      <c r="D19" s="18"/>
      <c r="E19" s="22"/>
      <c r="F19" s="18"/>
      <c r="G19" s="26"/>
      <c r="H19" s="26"/>
      <c r="I19" s="29"/>
      <c r="J19" s="18"/>
      <c r="K19" s="22"/>
    </row>
    <row r="20" spans="1:11" ht="14.25" customHeight="1">
      <c r="A20" s="26"/>
      <c r="B20" s="26"/>
      <c r="C20" s="29"/>
      <c r="D20" s="18"/>
      <c r="E20" s="22"/>
      <c r="F20" s="18"/>
      <c r="G20" s="26"/>
      <c r="H20" s="26"/>
      <c r="I20" s="29"/>
      <c r="J20" s="18"/>
      <c r="K20" s="22"/>
    </row>
    <row r="21" spans="1:10" ht="14.25" customHeight="1">
      <c r="A21" s="18"/>
      <c r="B21" s="18"/>
      <c r="C21" s="18"/>
      <c r="D21" s="18"/>
      <c r="F21" s="18"/>
      <c r="G21" s="18"/>
      <c r="H21" s="18"/>
      <c r="I21" s="18"/>
      <c r="J21" s="18"/>
    </row>
    <row r="22" spans="1:10" ht="14.25" customHeight="1">
      <c r="A22" s="18"/>
      <c r="B22" s="18"/>
      <c r="C22" s="18"/>
      <c r="D22" s="18"/>
      <c r="F22" s="18"/>
      <c r="G22" s="18"/>
      <c r="H22" s="18"/>
      <c r="I22" s="18"/>
      <c r="J22" s="18"/>
    </row>
    <row r="23" spans="1:10" ht="14.25" customHeight="1">
      <c r="A23" s="18"/>
      <c r="B23" s="18"/>
      <c r="C23" s="18"/>
      <c r="D23" s="18"/>
      <c r="F23" s="18"/>
      <c r="G23" s="18"/>
      <c r="H23" s="18"/>
      <c r="I23" s="18"/>
      <c r="J23" s="18"/>
    </row>
    <row r="24" spans="6:10" ht="14.25" customHeight="1">
      <c r="F24" s="18"/>
      <c r="G24" s="18"/>
      <c r="H24" s="18"/>
      <c r="I24" s="18"/>
      <c r="J24" s="18"/>
    </row>
    <row r="25" spans="6:10" ht="14.25" customHeight="1">
      <c r="F25" s="18"/>
      <c r="G25" s="18"/>
      <c r="H25" s="18"/>
      <c r="I25" s="18"/>
      <c r="J25" s="18"/>
    </row>
    <row r="65510" s="86" customFormat="1" ht="12.75" customHeight="1"/>
    <row r="65511" s="86" customFormat="1" ht="12.75" customHeight="1"/>
    <row r="65512" s="86" customFormat="1" ht="12.75" customHeight="1"/>
    <row r="65513" s="86" customFormat="1" ht="12.75" customHeight="1"/>
    <row r="65514" s="86" customFormat="1" ht="12.75" customHeight="1"/>
    <row r="65515" s="86" customFormat="1" ht="12.75" customHeight="1"/>
    <row r="65516" s="86" customFormat="1" ht="12.75" customHeight="1"/>
    <row r="65517" s="86" customFormat="1" ht="12.75" customHeight="1"/>
    <row r="65518" s="86" customFormat="1" ht="12.75" customHeight="1"/>
    <row r="65519" s="86" customFormat="1" ht="12.75" customHeight="1"/>
    <row r="65520" s="86" customFormat="1" ht="12.75" customHeight="1"/>
    <row r="65521" s="86" customFormat="1" ht="12.75" customHeight="1"/>
    <row r="65522" s="86" customFormat="1" ht="12.75" customHeight="1"/>
    <row r="65523" s="86" customFormat="1" ht="12.75" customHeight="1"/>
    <row r="65524" s="86" customFormat="1" ht="12.75" customHeight="1"/>
    <row r="65525" s="86" customFormat="1" ht="12.75" customHeight="1"/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  <row r="65530" s="86" customFormat="1" ht="12.75" customHeight="1"/>
    <row r="65531" s="86" customFormat="1" ht="12.75" customHeight="1"/>
    <row r="65532" s="86" customFormat="1" ht="12.75" customHeight="1"/>
  </sheetData>
  <sheetProtection password="C565" sheet="1" objects="1" scenarios="1" formatCells="0" formatColumns="0" formatRows="0"/>
  <mergeCells count="2">
    <mergeCell ref="E1:E2"/>
    <mergeCell ref="K1:K2"/>
  </mergeCells>
  <printOptions/>
  <pageMargins left="0.7875" right="0.7875" top="1.0527777777777778" bottom="1.0527777777777778" header="0.7875" footer="0.7875"/>
  <pageSetup horizontalDpi="300" verticalDpi="300" orientation="portrait" paperSize="9" scale="75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SheetLayoutView="85" zoomScalePageLayoutView="0" workbookViewId="0" topLeftCell="A1">
      <selection activeCell="E22" sqref="E22"/>
    </sheetView>
  </sheetViews>
  <sheetFormatPr defaultColWidth="8.57421875" defaultRowHeight="14.25" customHeight="1"/>
  <cols>
    <col min="1" max="1" width="30.28125" style="86" customWidth="1"/>
    <col min="2" max="2" width="19.4218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81" t="s">
        <v>228</v>
      </c>
    </row>
    <row r="2" spans="1:5" ht="27" customHeight="1">
      <c r="A2" s="43" t="s">
        <v>17</v>
      </c>
      <c r="B2" s="43" t="s">
        <v>18</v>
      </c>
      <c r="C2" s="43" t="s">
        <v>19</v>
      </c>
      <c r="D2" s="18"/>
      <c r="E2" s="82"/>
    </row>
    <row r="3" spans="1:5" ht="24.75" customHeight="1">
      <c r="A3" s="23" t="s">
        <v>167</v>
      </c>
      <c r="B3" s="24"/>
      <c r="C3" s="24"/>
      <c r="D3" s="18"/>
      <c r="E3" s="25" t="s">
        <v>167</v>
      </c>
    </row>
    <row r="4" spans="1:5" ht="14.25" customHeight="1">
      <c r="A4" s="26" t="s">
        <v>35</v>
      </c>
      <c r="B4" s="27" t="s">
        <v>150</v>
      </c>
      <c r="C4" s="27"/>
      <c r="D4" s="28"/>
      <c r="E4" s="22"/>
    </row>
    <row r="5" spans="1:5" ht="14.25" customHeight="1">
      <c r="A5" s="26" t="s">
        <v>168</v>
      </c>
      <c r="B5" s="27" t="s">
        <v>160</v>
      </c>
      <c r="C5" s="27"/>
      <c r="D5" s="28"/>
      <c r="E5" s="22"/>
    </row>
    <row r="6" spans="1:5" ht="14.25" customHeight="1">
      <c r="A6" s="26" t="s">
        <v>169</v>
      </c>
      <c r="B6" s="27"/>
      <c r="C6" s="27">
        <v>2</v>
      </c>
      <c r="D6" s="28"/>
      <c r="E6" s="22"/>
    </row>
    <row r="7" spans="1:5" ht="14.25" customHeight="1">
      <c r="A7" s="26" t="s">
        <v>170</v>
      </c>
      <c r="B7" s="27" t="s">
        <v>70</v>
      </c>
      <c r="C7" s="27"/>
      <c r="D7" s="28"/>
      <c r="E7" s="22"/>
    </row>
    <row r="8" spans="1:5" ht="15.75" customHeight="1">
      <c r="A8" s="23" t="s">
        <v>33</v>
      </c>
      <c r="B8" s="24"/>
      <c r="C8" s="24"/>
      <c r="D8" s="18"/>
      <c r="E8" s="25" t="s">
        <v>33</v>
      </c>
    </row>
    <row r="9" spans="1:5" ht="15.75" customHeight="1">
      <c r="A9" s="26" t="s">
        <v>171</v>
      </c>
      <c r="B9" s="29"/>
      <c r="C9" s="27">
        <v>960</v>
      </c>
      <c r="D9" s="18"/>
      <c r="E9" s="22"/>
    </row>
    <row r="10" spans="1:5" ht="15.75" customHeight="1">
      <c r="A10" s="23" t="s">
        <v>35</v>
      </c>
      <c r="B10" s="24"/>
      <c r="C10" s="24"/>
      <c r="D10" s="18"/>
      <c r="E10" s="25" t="s">
        <v>35</v>
      </c>
    </row>
    <row r="11" spans="1:5" ht="15">
      <c r="A11" s="26" t="s">
        <v>118</v>
      </c>
      <c r="B11" s="27"/>
      <c r="C11" s="27" t="s">
        <v>119</v>
      </c>
      <c r="D11" s="18"/>
      <c r="E11" s="22"/>
    </row>
    <row r="12" spans="1:5" ht="24.75" customHeight="1">
      <c r="A12" s="23" t="s">
        <v>48</v>
      </c>
      <c r="B12" s="24"/>
      <c r="C12" s="24"/>
      <c r="D12" s="18"/>
      <c r="E12" s="25" t="s">
        <v>48</v>
      </c>
    </row>
    <row r="13" spans="1:5" ht="15.75" customHeight="1">
      <c r="A13" s="26" t="s">
        <v>172</v>
      </c>
      <c r="B13" s="29" t="s">
        <v>173</v>
      </c>
      <c r="C13" s="27"/>
      <c r="D13" s="18"/>
      <c r="E13" s="32"/>
    </row>
    <row r="14" spans="1:5" ht="15.75" customHeight="1">
      <c r="A14" s="23" t="s">
        <v>174</v>
      </c>
      <c r="B14" s="24"/>
      <c r="C14" s="24"/>
      <c r="D14" s="18"/>
      <c r="E14" s="25" t="s">
        <v>174</v>
      </c>
    </row>
    <row r="15" spans="1:5" ht="24.75" customHeight="1">
      <c r="A15" s="26" t="s">
        <v>175</v>
      </c>
      <c r="B15" s="44" t="s">
        <v>262</v>
      </c>
      <c r="C15" s="29"/>
      <c r="D15" s="18"/>
      <c r="E15" s="22"/>
    </row>
    <row r="16" spans="1:5" ht="14.25" customHeight="1">
      <c r="A16" s="26" t="s">
        <v>176</v>
      </c>
      <c r="B16" s="29"/>
      <c r="C16" s="29">
        <v>25</v>
      </c>
      <c r="D16" s="18"/>
      <c r="E16" s="22"/>
    </row>
    <row r="17" spans="1:5" ht="24.75" customHeight="1">
      <c r="A17" s="26" t="s">
        <v>177</v>
      </c>
      <c r="B17" s="29" t="s">
        <v>138</v>
      </c>
      <c r="C17" s="29"/>
      <c r="D17" s="18"/>
      <c r="E17" s="22"/>
    </row>
    <row r="18" spans="1:5" ht="24.75" customHeight="1">
      <c r="A18" s="26" t="s">
        <v>178</v>
      </c>
      <c r="B18" s="29" t="s">
        <v>70</v>
      </c>
      <c r="C18" s="29"/>
      <c r="D18" s="18"/>
      <c r="E18" s="22"/>
    </row>
    <row r="19" spans="1:5" ht="14.25" customHeight="1">
      <c r="A19" s="53" t="s">
        <v>231</v>
      </c>
      <c r="B19" s="51"/>
      <c r="C19" s="51"/>
      <c r="D19" s="18"/>
      <c r="E19" s="89" t="s">
        <v>231</v>
      </c>
    </row>
    <row r="20" spans="1:5" ht="14.25" customHeight="1">
      <c r="A20" s="26"/>
      <c r="B20" s="29"/>
      <c r="C20" s="29"/>
      <c r="D20" s="18"/>
      <c r="E20" s="22"/>
    </row>
    <row r="21" spans="1:5" ht="14.25" customHeight="1">
      <c r="A21" s="26"/>
      <c r="B21" s="29"/>
      <c r="C21" s="29"/>
      <c r="D21" s="18"/>
      <c r="E21" s="22"/>
    </row>
    <row r="22" spans="1:5" ht="14.25" customHeight="1">
      <c r="A22" s="54"/>
      <c r="B22" s="55"/>
      <c r="C22" s="55"/>
      <c r="D22" s="18"/>
      <c r="E22" s="22"/>
    </row>
    <row r="23" spans="1:5" ht="14.25" customHeight="1">
      <c r="A23" s="48"/>
      <c r="B23" s="48"/>
      <c r="C23" s="48"/>
      <c r="D23" s="18"/>
      <c r="E23" s="22"/>
    </row>
    <row r="24" spans="1:4" ht="14.25" customHeight="1">
      <c r="A24" s="18"/>
      <c r="B24" s="18"/>
      <c r="C24" s="18"/>
      <c r="D24" s="18"/>
    </row>
    <row r="65515" s="86" customFormat="1" ht="12.75" customHeight="1"/>
    <row r="65516" s="86" customFormat="1" ht="12.75" customHeight="1"/>
    <row r="65517" s="86" customFormat="1" ht="12.75" customHeight="1"/>
    <row r="65518" s="86" customFormat="1" ht="12.75" customHeight="1"/>
    <row r="65519" s="86" customFormat="1" ht="12.75" customHeight="1"/>
    <row r="65520" s="86" customFormat="1" ht="12.75" customHeight="1"/>
    <row r="65521" s="86" customFormat="1" ht="12.75" customHeight="1"/>
    <row r="65522" s="86" customFormat="1" ht="12.75" customHeight="1"/>
    <row r="65523" s="86" customFormat="1" ht="12.75" customHeight="1"/>
    <row r="65524" s="86" customFormat="1" ht="12.75" customHeight="1"/>
    <row r="65525" s="86" customFormat="1" ht="12.75" customHeight="1"/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  <row r="65530" s="86" customFormat="1" ht="12.75" customHeight="1"/>
    <row r="65531" s="86" customFormat="1" ht="12.75" customHeight="1"/>
    <row r="65532" s="86" customFormat="1" ht="12.75" customHeight="1"/>
    <row r="65533" s="86" customFormat="1" ht="12.75" customHeight="1"/>
    <row r="65534" s="86" customFormat="1" ht="12.75" customHeight="1"/>
    <row r="65535" s="86" customFormat="1" ht="12.75" customHeight="1"/>
    <row r="65536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 scale="79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zoomScaleSheetLayoutView="70" zoomScalePageLayoutView="0" workbookViewId="0" topLeftCell="A4">
      <selection activeCell="A23" sqref="A23"/>
    </sheetView>
  </sheetViews>
  <sheetFormatPr defaultColWidth="8.57421875" defaultRowHeight="14.25" customHeight="1"/>
  <cols>
    <col min="1" max="1" width="30.28125" style="86" customWidth="1"/>
    <col min="2" max="2" width="24.71093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81" t="s">
        <v>228</v>
      </c>
    </row>
    <row r="2" spans="1:5" ht="36" customHeight="1">
      <c r="A2" s="43" t="s">
        <v>17</v>
      </c>
      <c r="B2" s="43" t="s">
        <v>18</v>
      </c>
      <c r="C2" s="43" t="s">
        <v>19</v>
      </c>
      <c r="D2" s="18"/>
      <c r="E2" s="82"/>
    </row>
    <row r="3" spans="1:5" ht="15">
      <c r="A3" s="23" t="s">
        <v>20</v>
      </c>
      <c r="B3" s="24"/>
      <c r="C3" s="24"/>
      <c r="D3" s="18"/>
      <c r="E3" s="25" t="s">
        <v>20</v>
      </c>
    </row>
    <row r="4" spans="1:5" ht="45">
      <c r="A4" s="34" t="s">
        <v>179</v>
      </c>
      <c r="B4" s="27" t="s">
        <v>180</v>
      </c>
      <c r="C4" s="35"/>
      <c r="D4" s="28"/>
      <c r="E4" s="22"/>
    </row>
    <row r="5" spans="1:5" ht="14.25" customHeight="1">
      <c r="A5" s="26" t="s">
        <v>181</v>
      </c>
      <c r="B5" s="27"/>
      <c r="C5" s="27">
        <v>3.6</v>
      </c>
      <c r="D5" s="28"/>
      <c r="E5" s="22"/>
    </row>
    <row r="6" spans="1:5" ht="14.25" customHeight="1">
      <c r="A6" s="26" t="s">
        <v>182</v>
      </c>
      <c r="B6" s="27"/>
      <c r="C6" s="27">
        <v>12</v>
      </c>
      <c r="D6" s="28"/>
      <c r="E6" s="22"/>
    </row>
    <row r="7" spans="1:5" ht="15.75" customHeight="1">
      <c r="A7" s="23" t="s">
        <v>183</v>
      </c>
      <c r="B7" s="24"/>
      <c r="C7" s="24"/>
      <c r="D7" s="28"/>
      <c r="E7" s="25" t="s">
        <v>183</v>
      </c>
    </row>
    <row r="8" spans="1:5" ht="66" customHeight="1">
      <c r="A8" s="34" t="s">
        <v>184</v>
      </c>
      <c r="B8" s="49" t="s">
        <v>265</v>
      </c>
      <c r="C8" s="35"/>
      <c r="D8" s="28"/>
      <c r="E8" s="22"/>
    </row>
    <row r="9" spans="1:5" ht="44.25" customHeight="1">
      <c r="A9" s="34" t="s">
        <v>185</v>
      </c>
      <c r="B9" s="49" t="s">
        <v>267</v>
      </c>
      <c r="C9" s="61" t="s">
        <v>266</v>
      </c>
      <c r="D9" s="28"/>
      <c r="E9" s="22"/>
    </row>
    <row r="10" spans="1:5" ht="15.75" customHeight="1">
      <c r="A10" s="23" t="s">
        <v>186</v>
      </c>
      <c r="B10" s="24"/>
      <c r="C10" s="24"/>
      <c r="D10" s="28"/>
      <c r="E10" s="25" t="s">
        <v>186</v>
      </c>
    </row>
    <row r="11" spans="1:5" ht="48" customHeight="1">
      <c r="A11" s="34" t="s">
        <v>187</v>
      </c>
      <c r="B11" s="27" t="s">
        <v>188</v>
      </c>
      <c r="C11" s="35"/>
      <c r="D11" s="28"/>
      <c r="E11" s="22"/>
    </row>
    <row r="12" spans="1:5" ht="15">
      <c r="A12" s="62" t="s">
        <v>268</v>
      </c>
      <c r="B12" s="49" t="s">
        <v>70</v>
      </c>
      <c r="C12" s="61"/>
      <c r="D12" s="28"/>
      <c r="E12" s="22"/>
    </row>
    <row r="13" spans="1:5" ht="15">
      <c r="A13" s="62" t="s">
        <v>269</v>
      </c>
      <c r="B13" s="49"/>
      <c r="C13" s="61" t="s">
        <v>270</v>
      </c>
      <c r="D13" s="28"/>
      <c r="E13" s="22"/>
    </row>
    <row r="14" spans="1:5" ht="15.75" customHeight="1">
      <c r="A14" s="23" t="s">
        <v>77</v>
      </c>
      <c r="B14" s="46"/>
      <c r="C14" s="46"/>
      <c r="D14" s="28"/>
      <c r="E14" s="25" t="s">
        <v>77</v>
      </c>
    </row>
    <row r="15" spans="1:5" ht="36.75" customHeight="1">
      <c r="A15" s="63" t="s">
        <v>189</v>
      </c>
      <c r="B15" s="67" t="s">
        <v>190</v>
      </c>
      <c r="C15" s="48"/>
      <c r="D15" s="28"/>
      <c r="E15" s="22"/>
    </row>
    <row r="16" spans="1:5" ht="15">
      <c r="A16" s="64" t="s">
        <v>271</v>
      </c>
      <c r="B16" s="67"/>
      <c r="C16" s="48">
        <v>1</v>
      </c>
      <c r="D16" s="28"/>
      <c r="E16" s="22"/>
    </row>
    <row r="17" spans="1:5" ht="15">
      <c r="A17" s="34" t="s">
        <v>91</v>
      </c>
      <c r="B17" s="65" t="s">
        <v>272</v>
      </c>
      <c r="C17" s="66">
        <v>1</v>
      </c>
      <c r="D17" s="28"/>
      <c r="E17" s="22"/>
    </row>
    <row r="18" spans="1:5" ht="15.75" customHeight="1">
      <c r="A18" s="23" t="s">
        <v>191</v>
      </c>
      <c r="B18" s="24"/>
      <c r="C18" s="24"/>
      <c r="D18" s="28"/>
      <c r="E18" s="25" t="s">
        <v>191</v>
      </c>
    </row>
    <row r="19" spans="1:5" ht="15.75" customHeight="1">
      <c r="A19" s="34" t="s">
        <v>192</v>
      </c>
      <c r="B19" s="27"/>
      <c r="C19" s="35" t="s">
        <v>193</v>
      </c>
      <c r="D19" s="28"/>
      <c r="E19" s="22"/>
    </row>
    <row r="20" spans="1:5" ht="15.75" customHeight="1">
      <c r="A20" s="34" t="s">
        <v>194</v>
      </c>
      <c r="B20" s="27" t="s">
        <v>46</v>
      </c>
      <c r="C20" s="35"/>
      <c r="D20" s="28"/>
      <c r="E20" s="22"/>
    </row>
    <row r="21" spans="1:5" ht="15.75" customHeight="1">
      <c r="A21" s="23" t="s">
        <v>195</v>
      </c>
      <c r="B21" s="24"/>
      <c r="C21" s="24"/>
      <c r="D21" s="18"/>
      <c r="E21" s="25" t="s">
        <v>195</v>
      </c>
    </row>
    <row r="22" spans="1:5" ht="15.75" customHeight="1">
      <c r="A22" s="34" t="s">
        <v>196</v>
      </c>
      <c r="B22" s="27" t="s">
        <v>197</v>
      </c>
      <c r="C22" s="27"/>
      <c r="D22" s="18"/>
      <c r="E22" s="22"/>
    </row>
    <row r="23" spans="1:5" ht="15.75" customHeight="1">
      <c r="A23" s="26" t="s">
        <v>34</v>
      </c>
      <c r="B23" s="29"/>
      <c r="C23" s="29" t="s">
        <v>198</v>
      </c>
      <c r="D23" s="18"/>
      <c r="E23" s="22"/>
    </row>
    <row r="24" spans="1:5" ht="15.75" customHeight="1">
      <c r="A24" s="26" t="s">
        <v>199</v>
      </c>
      <c r="B24" s="29"/>
      <c r="C24" s="29">
        <v>2</v>
      </c>
      <c r="D24" s="18"/>
      <c r="E24" s="22"/>
    </row>
    <row r="25" spans="1:5" ht="15.75" customHeight="1">
      <c r="A25" s="26" t="s">
        <v>200</v>
      </c>
      <c r="B25" s="29"/>
      <c r="C25" s="36">
        <v>3200</v>
      </c>
      <c r="D25" s="18"/>
      <c r="E25" s="22"/>
    </row>
    <row r="26" spans="1:5" ht="15.75" customHeight="1">
      <c r="A26" s="26" t="s">
        <v>201</v>
      </c>
      <c r="B26" s="29"/>
      <c r="C26" s="29" t="s">
        <v>202</v>
      </c>
      <c r="D26" s="18"/>
      <c r="E26" s="22"/>
    </row>
    <row r="27" spans="1:5" ht="15.75" customHeight="1">
      <c r="A27" s="26" t="s">
        <v>203</v>
      </c>
      <c r="B27" s="29"/>
      <c r="C27" s="29" t="s">
        <v>204</v>
      </c>
      <c r="D27" s="18"/>
      <c r="E27" s="22"/>
    </row>
    <row r="28" spans="1:5" ht="15.75" customHeight="1">
      <c r="A28" s="23" t="s">
        <v>205</v>
      </c>
      <c r="B28" s="24"/>
      <c r="C28" s="24"/>
      <c r="D28" s="18"/>
      <c r="E28" s="25" t="s">
        <v>205</v>
      </c>
    </row>
    <row r="29" spans="1:5" ht="36" customHeight="1">
      <c r="A29" s="26" t="s">
        <v>206</v>
      </c>
      <c r="B29" s="44" t="s">
        <v>273</v>
      </c>
      <c r="C29" s="29"/>
      <c r="D29" s="18"/>
      <c r="E29" s="22"/>
    </row>
    <row r="30" spans="1:5" ht="15.75" customHeight="1">
      <c r="A30" s="69" t="s">
        <v>207</v>
      </c>
      <c r="B30" s="24"/>
      <c r="C30" s="24"/>
      <c r="D30" s="18"/>
      <c r="E30" s="25" t="s">
        <v>207</v>
      </c>
    </row>
    <row r="31" spans="1:5" ht="24.75" customHeight="1">
      <c r="A31" s="70" t="s">
        <v>208</v>
      </c>
      <c r="B31" s="68" t="s">
        <v>46</v>
      </c>
      <c r="C31" s="29"/>
      <c r="D31" s="18"/>
      <c r="E31" s="22"/>
    </row>
    <row r="32" spans="1:5" ht="15.75" customHeight="1">
      <c r="A32" s="71" t="s">
        <v>209</v>
      </c>
      <c r="B32" s="72" t="s">
        <v>210</v>
      </c>
      <c r="C32" s="55"/>
      <c r="D32" s="18"/>
      <c r="E32" s="22"/>
    </row>
    <row r="33" spans="1:5" ht="14.25" customHeight="1">
      <c r="A33" s="48"/>
      <c r="B33" s="48"/>
      <c r="C33" s="48"/>
      <c r="D33" s="18"/>
      <c r="E33" s="22"/>
    </row>
    <row r="34" spans="1:5" ht="14.25" customHeight="1">
      <c r="A34" s="48"/>
      <c r="B34" s="48"/>
      <c r="C34" s="48"/>
      <c r="D34" s="18"/>
      <c r="E34" s="22"/>
    </row>
    <row r="35" spans="1:5" ht="14.25" customHeight="1">
      <c r="A35" s="48"/>
      <c r="B35" s="48"/>
      <c r="C35" s="48"/>
      <c r="D35" s="18"/>
      <c r="E35" s="22"/>
    </row>
    <row r="36" spans="1:5" ht="14.25" customHeight="1">
      <c r="A36" s="48"/>
      <c r="B36" s="48"/>
      <c r="C36" s="48"/>
      <c r="D36" s="18"/>
      <c r="E36" s="22"/>
    </row>
    <row r="37" spans="1:5" ht="14.25" customHeight="1">
      <c r="A37" s="48"/>
      <c r="B37" s="48"/>
      <c r="C37" s="48"/>
      <c r="D37" s="18"/>
      <c r="E37" s="22"/>
    </row>
    <row r="38" spans="1:5" ht="14.25" customHeight="1">
      <c r="A38" s="48"/>
      <c r="B38" s="48"/>
      <c r="C38" s="48"/>
      <c r="D38" s="18"/>
      <c r="E38" s="22"/>
    </row>
    <row r="39" spans="1:4" ht="14.25" customHeight="1">
      <c r="A39" s="18"/>
      <c r="B39" s="18"/>
      <c r="C39" s="18"/>
      <c r="D39" s="18"/>
    </row>
    <row r="40" spans="1:4" ht="14.25" customHeight="1">
      <c r="A40" s="18"/>
      <c r="B40" s="18"/>
      <c r="C40" s="18"/>
      <c r="D40" s="18"/>
    </row>
    <row r="65513" s="86" customFormat="1" ht="12.75" customHeight="1"/>
    <row r="65514" s="86" customFormat="1" ht="12.75" customHeight="1"/>
    <row r="65515" s="86" customFormat="1" ht="12.75" customHeight="1"/>
    <row r="65516" s="86" customFormat="1" ht="12.75" customHeight="1"/>
    <row r="65517" s="86" customFormat="1" ht="12.75" customHeight="1"/>
    <row r="65518" s="86" customFormat="1" ht="12.75" customHeight="1"/>
    <row r="65519" s="86" customFormat="1" ht="12.75" customHeight="1"/>
    <row r="65520" s="86" customFormat="1" ht="12.75" customHeight="1"/>
    <row r="65521" s="86" customFormat="1" ht="12.75" customHeight="1"/>
    <row r="65522" s="86" customFormat="1" ht="12.75" customHeight="1"/>
    <row r="65523" s="86" customFormat="1" ht="12.75" customHeight="1"/>
    <row r="65524" s="86" customFormat="1" ht="12.75" customHeight="1"/>
    <row r="65525" s="86" customFormat="1" ht="12.75" customHeight="1"/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  <row r="65530" s="86" customFormat="1" ht="12.75" customHeight="1"/>
    <row r="65531" s="86" customFormat="1" ht="12.75" customHeight="1"/>
    <row r="65532" s="86" customFormat="1" ht="12.75" customHeight="1"/>
    <row r="65533" s="86" customFormat="1" ht="12.75" customHeight="1"/>
    <row r="65534" s="86" customFormat="1" ht="12.75" customHeight="1"/>
    <row r="65535" s="86" customFormat="1" ht="12.75" customHeight="1"/>
    <row r="65536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 scale="76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SheetLayoutView="85" zoomScalePageLayoutView="0" workbookViewId="0" topLeftCell="A1">
      <selection activeCell="E1" sqref="E1:E2"/>
    </sheetView>
  </sheetViews>
  <sheetFormatPr defaultColWidth="8.57421875" defaultRowHeight="14.25" customHeight="1"/>
  <cols>
    <col min="1" max="1" width="30.28125" style="86" customWidth="1"/>
    <col min="2" max="2" width="20.28125" style="86" customWidth="1"/>
    <col min="3" max="3" width="23.421875" style="86" customWidth="1"/>
    <col min="4" max="4" width="2.421875" style="86" customWidth="1"/>
    <col min="5" max="5" width="33.28125" style="86" customWidth="1"/>
    <col min="6" max="6" width="5.28125" style="86" customWidth="1"/>
    <col min="7" max="7" width="35.00390625" style="86" customWidth="1"/>
    <col min="8" max="8" width="21.421875" style="86" customWidth="1"/>
    <col min="9" max="9" width="20.421875" style="86" customWidth="1"/>
    <col min="10" max="10" width="1.7109375" style="86" customWidth="1"/>
    <col min="11" max="11" width="31.7109375" style="86" customWidth="1"/>
    <col min="12" max="16384" width="8.57421875" style="86" customWidth="1"/>
  </cols>
  <sheetData>
    <row r="1" spans="1:11" ht="55.5" customHeight="1">
      <c r="A1" s="19"/>
      <c r="B1" s="20"/>
      <c r="C1" s="21"/>
      <c r="D1" s="19"/>
      <c r="E1" s="78" t="s">
        <v>228</v>
      </c>
      <c r="F1" s="18"/>
      <c r="G1" s="19"/>
      <c r="H1" s="20"/>
      <c r="I1" s="21"/>
      <c r="J1" s="19"/>
      <c r="K1" s="78" t="s">
        <v>228</v>
      </c>
    </row>
    <row r="2" spans="1:11" ht="29.25" customHeight="1">
      <c r="A2" s="43" t="s">
        <v>17</v>
      </c>
      <c r="B2" s="43" t="s">
        <v>18</v>
      </c>
      <c r="C2" s="43" t="s">
        <v>19</v>
      </c>
      <c r="D2" s="18"/>
      <c r="E2" s="79"/>
      <c r="F2" s="18"/>
      <c r="G2" s="43" t="s">
        <v>17</v>
      </c>
      <c r="H2" s="43" t="s">
        <v>18</v>
      </c>
      <c r="I2" s="43" t="s">
        <v>19</v>
      </c>
      <c r="J2" s="18"/>
      <c r="K2" s="79"/>
    </row>
    <row r="3" spans="1:11" ht="15.75" customHeight="1">
      <c r="A3" s="23" t="s">
        <v>20</v>
      </c>
      <c r="B3" s="24"/>
      <c r="C3" s="24"/>
      <c r="D3" s="18"/>
      <c r="E3" s="25" t="s">
        <v>20</v>
      </c>
      <c r="F3" s="18"/>
      <c r="G3" s="23" t="s">
        <v>20</v>
      </c>
      <c r="H3" s="24"/>
      <c r="I3" s="24"/>
      <c r="J3" s="18"/>
      <c r="K3" s="25" t="s">
        <v>20</v>
      </c>
    </row>
    <row r="4" spans="1:11" ht="14.25" customHeight="1">
      <c r="A4" s="26" t="s">
        <v>21</v>
      </c>
      <c r="B4" s="27"/>
      <c r="C4" s="27" t="s">
        <v>22</v>
      </c>
      <c r="D4" s="28"/>
      <c r="E4" s="22"/>
      <c r="F4" s="18"/>
      <c r="G4" s="26" t="s">
        <v>21</v>
      </c>
      <c r="H4" s="27"/>
      <c r="I4" s="27">
        <v>2</v>
      </c>
      <c r="J4" s="28"/>
      <c r="K4" s="22"/>
    </row>
    <row r="5" spans="1:11" ht="14.25" customHeight="1">
      <c r="A5" s="26" t="s">
        <v>23</v>
      </c>
      <c r="B5" s="27"/>
      <c r="C5" s="27">
        <v>8</v>
      </c>
      <c r="D5" s="28"/>
      <c r="E5" s="22"/>
      <c r="F5" s="18"/>
      <c r="G5" s="26" t="s">
        <v>23</v>
      </c>
      <c r="H5" s="27"/>
      <c r="I5" s="27">
        <v>8</v>
      </c>
      <c r="J5" s="28"/>
      <c r="K5" s="22"/>
    </row>
    <row r="6" spans="1:11" ht="14.25" customHeight="1">
      <c r="A6" s="23" t="s">
        <v>24</v>
      </c>
      <c r="B6" s="24"/>
      <c r="C6" s="46"/>
      <c r="D6" s="18"/>
      <c r="E6" s="25" t="s">
        <v>24</v>
      </c>
      <c r="F6" s="18"/>
      <c r="G6" s="23" t="s">
        <v>24</v>
      </c>
      <c r="H6" s="24"/>
      <c r="I6" s="24"/>
      <c r="J6" s="18"/>
      <c r="K6" s="25" t="s">
        <v>24</v>
      </c>
    </row>
    <row r="7" spans="1:11" ht="45">
      <c r="A7" s="26" t="s">
        <v>25</v>
      </c>
      <c r="B7" s="45" t="s">
        <v>229</v>
      </c>
      <c r="C7" s="48"/>
      <c r="D7" s="18"/>
      <c r="E7" s="22"/>
      <c r="F7" s="18"/>
      <c r="G7" s="26" t="s">
        <v>25</v>
      </c>
      <c r="H7" s="44" t="s">
        <v>229</v>
      </c>
      <c r="I7" s="18"/>
      <c r="J7" s="18"/>
      <c r="K7" s="22"/>
    </row>
    <row r="8" spans="1:11" ht="15.75" customHeight="1">
      <c r="A8" s="23" t="s">
        <v>26</v>
      </c>
      <c r="B8" s="24"/>
      <c r="C8" s="47"/>
      <c r="D8" s="18"/>
      <c r="E8" s="25" t="s">
        <v>26</v>
      </c>
      <c r="F8" s="18"/>
      <c r="G8" s="23" t="s">
        <v>26</v>
      </c>
      <c r="H8" s="24"/>
      <c r="I8" s="24"/>
      <c r="J8" s="18"/>
      <c r="K8" s="25" t="s">
        <v>26</v>
      </c>
    </row>
    <row r="9" spans="1:11" ht="28.5" customHeight="1">
      <c r="A9" s="26" t="s">
        <v>27</v>
      </c>
      <c r="B9" s="29"/>
      <c r="C9" s="49" t="s">
        <v>230</v>
      </c>
      <c r="D9" s="18"/>
      <c r="E9" s="22"/>
      <c r="F9" s="18"/>
      <c r="G9" s="26" t="s">
        <v>27</v>
      </c>
      <c r="H9" s="29"/>
      <c r="I9" s="49" t="s">
        <v>232</v>
      </c>
      <c r="J9" s="18"/>
      <c r="K9" s="22"/>
    </row>
    <row r="10" spans="1:11" ht="15.75" customHeight="1">
      <c r="A10" s="26" t="s">
        <v>28</v>
      </c>
      <c r="B10" s="29"/>
      <c r="C10" s="49" t="s">
        <v>238</v>
      </c>
      <c r="D10" s="18"/>
      <c r="E10" s="22"/>
      <c r="F10" s="18"/>
      <c r="G10" s="26" t="s">
        <v>28</v>
      </c>
      <c r="H10" s="29"/>
      <c r="I10" s="49" t="s">
        <v>238</v>
      </c>
      <c r="J10" s="18"/>
      <c r="K10" s="22"/>
    </row>
    <row r="11" spans="1:11" ht="15.75" customHeight="1">
      <c r="A11" s="23" t="s">
        <v>29</v>
      </c>
      <c r="B11" s="24"/>
      <c r="C11" s="24"/>
      <c r="D11" s="18"/>
      <c r="E11" s="25" t="s">
        <v>29</v>
      </c>
      <c r="F11" s="18"/>
      <c r="G11" s="23" t="s">
        <v>29</v>
      </c>
      <c r="H11" s="24"/>
      <c r="I11" s="24"/>
      <c r="J11" s="18"/>
      <c r="K11" s="25" t="s">
        <v>29</v>
      </c>
    </row>
    <row r="12" spans="1:11" ht="15.75" customHeight="1">
      <c r="A12" s="26" t="s">
        <v>30</v>
      </c>
      <c r="B12" s="27"/>
      <c r="C12" s="29">
        <v>256</v>
      </c>
      <c r="D12" s="18"/>
      <c r="E12" s="22"/>
      <c r="F12" s="18"/>
      <c r="G12" s="26" t="s">
        <v>30</v>
      </c>
      <c r="H12" s="27"/>
      <c r="I12" s="29">
        <v>128</v>
      </c>
      <c r="J12" s="18"/>
      <c r="K12" s="22"/>
    </row>
    <row r="13" spans="1:11" ht="15.75" customHeight="1">
      <c r="A13" s="23" t="s">
        <v>31</v>
      </c>
      <c r="B13" s="24"/>
      <c r="C13" s="24"/>
      <c r="D13" s="18"/>
      <c r="E13" s="25" t="s">
        <v>31</v>
      </c>
      <c r="F13" s="18"/>
      <c r="G13" s="23" t="s">
        <v>31</v>
      </c>
      <c r="H13" s="24"/>
      <c r="I13" s="24"/>
      <c r="J13" s="18"/>
      <c r="K13" s="25" t="s">
        <v>31</v>
      </c>
    </row>
    <row r="14" spans="1:11" ht="15.75" customHeight="1">
      <c r="A14" s="26" t="s">
        <v>32</v>
      </c>
      <c r="B14" s="27"/>
      <c r="C14" s="36">
        <v>8000</v>
      </c>
      <c r="D14" s="18"/>
      <c r="E14" s="22"/>
      <c r="F14" s="18"/>
      <c r="G14" s="26" t="s">
        <v>32</v>
      </c>
      <c r="H14" s="27"/>
      <c r="I14" s="36">
        <v>10000</v>
      </c>
      <c r="J14" s="18"/>
      <c r="K14" s="22"/>
    </row>
    <row r="15" spans="1:11" ht="15.75" customHeight="1">
      <c r="A15" s="23" t="s">
        <v>33</v>
      </c>
      <c r="B15" s="24"/>
      <c r="C15" s="24"/>
      <c r="D15" s="18"/>
      <c r="E15" s="25" t="s">
        <v>33</v>
      </c>
      <c r="F15" s="18"/>
      <c r="G15" s="23" t="s">
        <v>33</v>
      </c>
      <c r="H15" s="24"/>
      <c r="I15" s="24"/>
      <c r="J15" s="18"/>
      <c r="K15" s="25" t="s">
        <v>33</v>
      </c>
    </row>
    <row r="16" spans="1:11" ht="15.75" customHeight="1">
      <c r="A16" s="26" t="s">
        <v>34</v>
      </c>
      <c r="B16" s="29"/>
      <c r="C16" s="27">
        <v>8</v>
      </c>
      <c r="D16" s="18"/>
      <c r="E16" s="22"/>
      <c r="F16" s="18"/>
      <c r="G16" s="26" t="s">
        <v>34</v>
      </c>
      <c r="H16" s="29"/>
      <c r="I16" s="27">
        <v>8</v>
      </c>
      <c r="J16" s="18"/>
      <c r="K16" s="22"/>
    </row>
    <row r="17" spans="1:11" ht="15.75" customHeight="1">
      <c r="A17" s="23" t="s">
        <v>35</v>
      </c>
      <c r="B17" s="24"/>
      <c r="C17" s="24"/>
      <c r="D17" s="18"/>
      <c r="E17" s="25" t="s">
        <v>35</v>
      </c>
      <c r="F17" s="18"/>
      <c r="G17" s="23" t="s">
        <v>35</v>
      </c>
      <c r="H17" s="24"/>
      <c r="I17" s="24"/>
      <c r="J17" s="18"/>
      <c r="K17" s="25" t="s">
        <v>35</v>
      </c>
    </row>
    <row r="18" spans="1:11" ht="28.5" customHeight="1">
      <c r="A18" s="26" t="s">
        <v>36</v>
      </c>
      <c r="B18" s="27" t="s">
        <v>37</v>
      </c>
      <c r="C18" s="49" t="s">
        <v>233</v>
      </c>
      <c r="D18" s="18"/>
      <c r="E18" s="22"/>
      <c r="F18" s="18"/>
      <c r="G18" s="26" t="s">
        <v>36</v>
      </c>
      <c r="H18" s="27" t="s">
        <v>51</v>
      </c>
      <c r="I18" s="49" t="s">
        <v>234</v>
      </c>
      <c r="J18" s="18"/>
      <c r="K18" s="22"/>
    </row>
    <row r="19" spans="1:11" ht="15.75" customHeight="1">
      <c r="A19" s="26" t="s">
        <v>38</v>
      </c>
      <c r="B19" s="27"/>
      <c r="C19" s="27" t="s">
        <v>39</v>
      </c>
      <c r="D19" s="18"/>
      <c r="E19" s="22"/>
      <c r="F19" s="18"/>
      <c r="G19" s="26" t="s">
        <v>38</v>
      </c>
      <c r="H19" s="27"/>
      <c r="I19" s="27" t="s">
        <v>39</v>
      </c>
      <c r="J19" s="18"/>
      <c r="K19" s="22"/>
    </row>
    <row r="20" spans="1:11" ht="15.75" customHeight="1">
      <c r="A20" s="26" t="s">
        <v>40</v>
      </c>
      <c r="B20" s="27"/>
      <c r="C20" s="27" t="s">
        <v>41</v>
      </c>
      <c r="D20" s="18"/>
      <c r="E20" s="22"/>
      <c r="F20" s="18"/>
      <c r="G20" s="26" t="s">
        <v>40</v>
      </c>
      <c r="H20" s="27"/>
      <c r="I20" s="27" t="s">
        <v>52</v>
      </c>
      <c r="J20" s="18"/>
      <c r="K20" s="22"/>
    </row>
    <row r="21" spans="1:11" ht="15.75" customHeight="1">
      <c r="A21" s="26" t="s">
        <v>42</v>
      </c>
      <c r="B21" s="27"/>
      <c r="C21" s="27" t="s">
        <v>43</v>
      </c>
      <c r="D21" s="18"/>
      <c r="E21" s="22"/>
      <c r="F21" s="18"/>
      <c r="G21" s="26" t="s">
        <v>42</v>
      </c>
      <c r="H21" s="27"/>
      <c r="I21" s="27" t="s">
        <v>43</v>
      </c>
      <c r="J21" s="18"/>
      <c r="K21" s="22"/>
    </row>
    <row r="22" spans="1:11" ht="15.75" customHeight="1">
      <c r="A22" s="50" t="s">
        <v>44</v>
      </c>
      <c r="B22" s="51"/>
      <c r="C22" s="51"/>
      <c r="D22" s="52"/>
      <c r="E22" s="87" t="s">
        <v>44</v>
      </c>
      <c r="F22" s="18"/>
      <c r="G22" s="30" t="s">
        <v>44</v>
      </c>
      <c r="H22" s="31"/>
      <c r="I22" s="31"/>
      <c r="J22" s="18"/>
      <c r="K22" s="88" t="s">
        <v>44</v>
      </c>
    </row>
    <row r="23" spans="1:11" ht="49.5" customHeight="1">
      <c r="A23" s="26" t="s">
        <v>45</v>
      </c>
      <c r="B23" s="29" t="s">
        <v>46</v>
      </c>
      <c r="C23" s="27"/>
      <c r="D23" s="18"/>
      <c r="E23" s="22"/>
      <c r="F23" s="18"/>
      <c r="G23" s="26" t="s">
        <v>45</v>
      </c>
      <c r="H23" s="29" t="s">
        <v>46</v>
      </c>
      <c r="I23" s="27"/>
      <c r="J23" s="18"/>
      <c r="K23" s="22"/>
    </row>
    <row r="24" spans="1:11" ht="15.75" customHeight="1">
      <c r="A24" s="26" t="s">
        <v>47</v>
      </c>
      <c r="B24" s="29" t="s">
        <v>46</v>
      </c>
      <c r="C24" s="27"/>
      <c r="D24" s="18"/>
      <c r="E24" s="22"/>
      <c r="F24" s="18"/>
      <c r="G24" s="26" t="s">
        <v>47</v>
      </c>
      <c r="H24" s="29" t="s">
        <v>46</v>
      </c>
      <c r="I24" s="27"/>
      <c r="J24" s="18"/>
      <c r="K24" s="22"/>
    </row>
    <row r="25" spans="1:11" ht="30" customHeight="1">
      <c r="A25" s="23" t="s">
        <v>48</v>
      </c>
      <c r="B25" s="24"/>
      <c r="C25" s="24"/>
      <c r="D25" s="18"/>
      <c r="E25" s="25" t="s">
        <v>48</v>
      </c>
      <c r="F25" s="18"/>
      <c r="G25" s="26" t="s">
        <v>53</v>
      </c>
      <c r="H25" s="29" t="s">
        <v>46</v>
      </c>
      <c r="I25" s="27"/>
      <c r="J25" s="18"/>
      <c r="K25" s="22"/>
    </row>
    <row r="26" spans="1:11" ht="35.25" customHeight="1">
      <c r="A26" s="26" t="s">
        <v>49</v>
      </c>
      <c r="B26" s="29"/>
      <c r="C26" s="27" t="s">
        <v>50</v>
      </c>
      <c r="D26" s="18"/>
      <c r="E26" s="32"/>
      <c r="F26" s="18"/>
      <c r="G26" s="23" t="s">
        <v>48</v>
      </c>
      <c r="H26" s="24"/>
      <c r="I26" s="24"/>
      <c r="J26" s="18"/>
      <c r="K26" s="25" t="s">
        <v>48</v>
      </c>
    </row>
    <row r="27" spans="1:11" ht="15.75" customHeight="1">
      <c r="A27" s="53" t="s">
        <v>231</v>
      </c>
      <c r="B27" s="51"/>
      <c r="C27" s="51"/>
      <c r="D27" s="18"/>
      <c r="E27" s="89" t="s">
        <v>231</v>
      </c>
      <c r="F27" s="18"/>
      <c r="G27" s="26" t="s">
        <v>49</v>
      </c>
      <c r="H27" s="29"/>
      <c r="I27" s="27" t="s">
        <v>50</v>
      </c>
      <c r="J27" s="18"/>
      <c r="K27" s="32"/>
    </row>
    <row r="28" spans="1:11" ht="15.75" customHeight="1">
      <c r="A28" s="26"/>
      <c r="B28" s="29"/>
      <c r="C28" s="29"/>
      <c r="D28" s="18"/>
      <c r="E28" s="22"/>
      <c r="F28" s="18"/>
      <c r="G28" s="53" t="s">
        <v>231</v>
      </c>
      <c r="H28" s="51"/>
      <c r="I28" s="51"/>
      <c r="J28" s="18"/>
      <c r="K28" s="89" t="s">
        <v>231</v>
      </c>
    </row>
    <row r="29" spans="1:11" ht="14.25" customHeight="1">
      <c r="A29" s="26"/>
      <c r="B29" s="29"/>
      <c r="C29" s="29"/>
      <c r="D29" s="18"/>
      <c r="E29" s="22"/>
      <c r="F29" s="18"/>
      <c r="G29" s="26"/>
      <c r="H29" s="29"/>
      <c r="I29" s="29"/>
      <c r="J29" s="18"/>
      <c r="K29" s="22"/>
    </row>
    <row r="30" spans="1:11" ht="14.25" customHeight="1">
      <c r="A30" s="54"/>
      <c r="B30" s="55"/>
      <c r="C30" s="55"/>
      <c r="D30" s="18"/>
      <c r="E30" s="22"/>
      <c r="F30" s="18"/>
      <c r="G30" s="54"/>
      <c r="H30" s="55"/>
      <c r="I30" s="55"/>
      <c r="J30" s="18"/>
      <c r="K30" s="22"/>
    </row>
    <row r="31" spans="1:11" ht="14.25" customHeight="1">
      <c r="A31" s="48"/>
      <c r="B31" s="48"/>
      <c r="C31" s="48"/>
      <c r="D31" s="18"/>
      <c r="E31" s="22"/>
      <c r="F31" s="18"/>
      <c r="G31" s="48"/>
      <c r="H31" s="48"/>
      <c r="I31" s="48"/>
      <c r="J31" s="18"/>
      <c r="K31" s="22"/>
    </row>
    <row r="32" spans="1:11" ht="14.25" customHeight="1">
      <c r="A32" s="48"/>
      <c r="B32" s="48"/>
      <c r="C32" s="48"/>
      <c r="D32" s="18"/>
      <c r="E32" s="22"/>
      <c r="F32" s="18"/>
      <c r="G32" s="48"/>
      <c r="H32" s="48"/>
      <c r="I32" s="48"/>
      <c r="J32" s="18"/>
      <c r="K32" s="22"/>
    </row>
    <row r="33" spans="1:10" ht="14.25" customHeight="1">
      <c r="A33" s="18"/>
      <c r="B33" s="18"/>
      <c r="C33" s="18"/>
      <c r="D33" s="18"/>
      <c r="F33" s="18"/>
      <c r="G33" s="18"/>
      <c r="H33" s="18"/>
      <c r="I33" s="18"/>
      <c r="J33" s="18"/>
    </row>
  </sheetData>
  <sheetProtection password="C565" sheet="1" objects="1" scenarios="1" formatCells="0" formatColumns="0" formatRows="0"/>
  <mergeCells count="2">
    <mergeCell ref="E1:E2"/>
    <mergeCell ref="K1:K2"/>
  </mergeCells>
  <printOptions/>
  <pageMargins left="0.7" right="0.7" top="0.7875" bottom="0.7875" header="0.3" footer="0.3"/>
  <pageSetup horizontalDpi="300" verticalDpi="300" orientation="portrait" paperSize="9" scale="77" r:id="rId1"/>
  <headerFooter alignWithMargins="0">
    <oddHeader>&amp;C&amp;A</oddHeader>
    <oddFooter>&amp;CPage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zoomScaleSheetLayoutView="70" zoomScalePageLayoutView="0" workbookViewId="0" topLeftCell="A1">
      <selection activeCell="C30" sqref="C30"/>
    </sheetView>
  </sheetViews>
  <sheetFormatPr defaultColWidth="8.57421875" defaultRowHeight="14.25" customHeight="1"/>
  <cols>
    <col min="1" max="1" width="30.28125" style="86" customWidth="1"/>
    <col min="2" max="2" width="23.00390625" style="86" customWidth="1"/>
    <col min="3" max="3" width="24.71093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78" t="s">
        <v>228</v>
      </c>
    </row>
    <row r="2" spans="1:5" ht="31.5" customHeight="1">
      <c r="A2" s="43" t="s">
        <v>17</v>
      </c>
      <c r="B2" s="43" t="s">
        <v>18</v>
      </c>
      <c r="C2" s="43" t="s">
        <v>19</v>
      </c>
      <c r="D2" s="18"/>
      <c r="E2" s="79"/>
    </row>
    <row r="3" spans="1:5" ht="12.75" customHeight="1">
      <c r="A3" s="23" t="s">
        <v>54</v>
      </c>
      <c r="B3" s="24"/>
      <c r="C3" s="24"/>
      <c r="D3" s="18"/>
      <c r="E3" s="25" t="s">
        <v>54</v>
      </c>
    </row>
    <row r="4" spans="1:5" ht="30">
      <c r="A4" s="26" t="s">
        <v>55</v>
      </c>
      <c r="B4" s="27" t="s">
        <v>56</v>
      </c>
      <c r="C4" s="27"/>
      <c r="D4" s="28"/>
      <c r="E4" s="22"/>
    </row>
    <row r="5" spans="1:5" ht="15.75" customHeight="1">
      <c r="A5" s="23" t="s">
        <v>20</v>
      </c>
      <c r="B5" s="24"/>
      <c r="C5" s="24"/>
      <c r="D5" s="18"/>
      <c r="E5" s="25" t="s">
        <v>20</v>
      </c>
    </row>
    <row r="6" spans="1:5" ht="14.25" customHeight="1">
      <c r="A6" s="26" t="s">
        <v>57</v>
      </c>
      <c r="B6" s="27" t="s">
        <v>58</v>
      </c>
      <c r="C6" s="27"/>
      <c r="D6" s="28"/>
      <c r="E6" s="22"/>
    </row>
    <row r="7" spans="1:5" ht="14.25" customHeight="1">
      <c r="A7" s="23" t="s">
        <v>24</v>
      </c>
      <c r="B7" s="24"/>
      <c r="C7" s="24"/>
      <c r="D7" s="18"/>
      <c r="E7" s="25" t="s">
        <v>24</v>
      </c>
    </row>
    <row r="8" spans="1:5" ht="28.5" customHeight="1">
      <c r="A8" s="26" t="s">
        <v>59</v>
      </c>
      <c r="B8" s="49" t="s">
        <v>235</v>
      </c>
      <c r="C8" s="29"/>
      <c r="D8" s="18"/>
      <c r="E8" s="22"/>
    </row>
    <row r="9" spans="1:5" ht="15.75" customHeight="1">
      <c r="A9" s="23" t="s">
        <v>26</v>
      </c>
      <c r="B9" s="24"/>
      <c r="C9" s="24"/>
      <c r="D9" s="18"/>
      <c r="E9" s="25" t="s">
        <v>26</v>
      </c>
    </row>
    <row r="10" spans="1:5" ht="27" customHeight="1">
      <c r="A10" s="26" t="s">
        <v>27</v>
      </c>
      <c r="B10" s="29"/>
      <c r="C10" s="49" t="s">
        <v>236</v>
      </c>
      <c r="D10" s="18"/>
      <c r="E10" s="22"/>
    </row>
    <row r="11" spans="1:5" ht="15.75" customHeight="1">
      <c r="A11" s="26" t="s">
        <v>28</v>
      </c>
      <c r="B11" s="29"/>
      <c r="C11" s="49" t="s">
        <v>237</v>
      </c>
      <c r="D11" s="18"/>
      <c r="E11" s="22"/>
    </row>
    <row r="12" spans="1:5" ht="31.5" customHeight="1">
      <c r="A12" s="26" t="s">
        <v>60</v>
      </c>
      <c r="B12" s="29"/>
      <c r="C12" s="44" t="s">
        <v>239</v>
      </c>
      <c r="D12" s="18"/>
      <c r="E12" s="22"/>
    </row>
    <row r="13" spans="1:5" ht="15.75" customHeight="1">
      <c r="A13" s="23" t="s">
        <v>29</v>
      </c>
      <c r="B13" s="24"/>
      <c r="C13" s="24"/>
      <c r="D13" s="18"/>
      <c r="E13" s="25" t="s">
        <v>29</v>
      </c>
    </row>
    <row r="14" spans="1:5" ht="15.75" customHeight="1">
      <c r="A14" s="26" t="s">
        <v>30</v>
      </c>
      <c r="B14" s="27"/>
      <c r="C14" s="29">
        <v>256</v>
      </c>
      <c r="D14" s="18"/>
      <c r="E14" s="22"/>
    </row>
    <row r="15" spans="1:5" ht="15.75" customHeight="1">
      <c r="A15" s="23" t="s">
        <v>33</v>
      </c>
      <c r="B15" s="24"/>
      <c r="C15" s="24"/>
      <c r="D15" s="18"/>
      <c r="E15" s="25" t="s">
        <v>33</v>
      </c>
    </row>
    <row r="16" spans="1:5" ht="15.75" customHeight="1">
      <c r="A16" s="26" t="s">
        <v>34</v>
      </c>
      <c r="B16" s="29"/>
      <c r="C16" s="27">
        <v>16</v>
      </c>
      <c r="D16" s="18"/>
      <c r="E16" s="22"/>
    </row>
    <row r="17" spans="1:5" ht="15.75" customHeight="1">
      <c r="A17" s="23" t="s">
        <v>35</v>
      </c>
      <c r="B17" s="24"/>
      <c r="C17" s="24"/>
      <c r="D17" s="18"/>
      <c r="E17" s="25" t="s">
        <v>35</v>
      </c>
    </row>
    <row r="18" spans="1:5" ht="15.75" customHeight="1">
      <c r="A18" s="26" t="s">
        <v>36</v>
      </c>
      <c r="B18" s="27" t="s">
        <v>51</v>
      </c>
      <c r="C18" s="27" t="s">
        <v>61</v>
      </c>
      <c r="D18" s="18"/>
      <c r="E18" s="22"/>
    </row>
    <row r="19" spans="1:5" ht="15.75" customHeight="1">
      <c r="A19" s="26" t="s">
        <v>62</v>
      </c>
      <c r="B19" s="27"/>
      <c r="C19" s="27">
        <v>2</v>
      </c>
      <c r="D19" s="18"/>
      <c r="E19" s="22"/>
    </row>
    <row r="20" spans="1:5" ht="30" customHeight="1">
      <c r="A20" s="26" t="s">
        <v>63</v>
      </c>
      <c r="B20" s="27"/>
      <c r="C20" s="49" t="s">
        <v>240</v>
      </c>
      <c r="D20" s="18"/>
      <c r="E20" s="22"/>
    </row>
    <row r="21" spans="1:5" ht="15.75" customHeight="1">
      <c r="A21" s="26" t="s">
        <v>38</v>
      </c>
      <c r="B21" s="27"/>
      <c r="C21" s="27" t="s">
        <v>64</v>
      </c>
      <c r="D21" s="18"/>
      <c r="E21" s="22"/>
    </row>
    <row r="22" spans="1:5" ht="15.75" customHeight="1">
      <c r="A22" s="26" t="s">
        <v>40</v>
      </c>
      <c r="B22" s="27"/>
      <c r="C22" s="27" t="s">
        <v>65</v>
      </c>
      <c r="D22" s="18"/>
      <c r="E22" s="22"/>
    </row>
    <row r="23" spans="1:5" ht="24.75" customHeight="1">
      <c r="A23" s="23" t="s">
        <v>48</v>
      </c>
      <c r="B23" s="24"/>
      <c r="C23" s="24"/>
      <c r="D23" s="18"/>
      <c r="E23" s="25" t="s">
        <v>48</v>
      </c>
    </row>
    <row r="24" spans="1:5" ht="15.75" customHeight="1">
      <c r="A24" s="26" t="s">
        <v>66</v>
      </c>
      <c r="B24" s="29"/>
      <c r="C24" s="27" t="s">
        <v>67</v>
      </c>
      <c r="D24" s="18"/>
      <c r="E24" s="32"/>
    </row>
    <row r="25" spans="1:5" ht="15.75" customHeight="1">
      <c r="A25" s="23" t="s">
        <v>68</v>
      </c>
      <c r="B25" s="24"/>
      <c r="C25" s="24"/>
      <c r="D25" s="18"/>
      <c r="E25" s="25" t="s">
        <v>68</v>
      </c>
    </row>
    <row r="26" spans="1:5" ht="15.75" customHeight="1">
      <c r="A26" s="26" t="s">
        <v>69</v>
      </c>
      <c r="B26" s="29" t="s">
        <v>70</v>
      </c>
      <c r="C26" s="29"/>
      <c r="D26" s="18"/>
      <c r="E26" s="22"/>
    </row>
    <row r="27" spans="1:5" ht="14.25" customHeight="1">
      <c r="A27" s="53" t="s">
        <v>231</v>
      </c>
      <c r="B27" s="51"/>
      <c r="C27" s="51"/>
      <c r="D27" s="18"/>
      <c r="E27" s="89" t="s">
        <v>231</v>
      </c>
    </row>
    <row r="28" spans="1:5" ht="14.25" customHeight="1">
      <c r="A28" s="26"/>
      <c r="B28" s="29"/>
      <c r="C28" s="29"/>
      <c r="D28" s="18"/>
      <c r="E28" s="22"/>
    </row>
    <row r="29" spans="1:5" ht="14.25" customHeight="1">
      <c r="A29" s="26"/>
      <c r="B29" s="29"/>
      <c r="C29" s="29"/>
      <c r="D29" s="18"/>
      <c r="E29" s="22"/>
    </row>
    <row r="30" spans="1:5" ht="14.25" customHeight="1">
      <c r="A30" s="54"/>
      <c r="B30" s="55"/>
      <c r="C30" s="55"/>
      <c r="D30" s="18"/>
      <c r="E30" s="22"/>
    </row>
    <row r="31" spans="1:5" ht="14.25" customHeight="1">
      <c r="A31" s="48"/>
      <c r="B31" s="48"/>
      <c r="C31" s="48"/>
      <c r="D31" s="18"/>
      <c r="E31" s="22"/>
    </row>
    <row r="32" spans="1:4" ht="14.25" customHeight="1">
      <c r="A32" s="18"/>
      <c r="B32" s="18"/>
      <c r="C32" s="18"/>
      <c r="D32" s="18"/>
    </row>
    <row r="65529" s="86" customFormat="1" ht="12.75" customHeight="1"/>
    <row r="65530" s="86" customFormat="1" ht="12.75" customHeight="1"/>
    <row r="65531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" right="0.7" top="0.7875" bottom="0.7875" header="0.3" footer="0.3"/>
  <pageSetup horizontalDpi="300" verticalDpi="300" orientation="portrait" paperSize="9" scale="78" r:id="rId1"/>
  <headerFooter alignWithMargins="0">
    <oddHeader>&amp;C&amp;A</oddHeader>
    <oddFooter>&amp;CPage &amp;P</oddFooter>
  </headerFooter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SheetLayoutView="70" zoomScalePageLayoutView="0" workbookViewId="0" topLeftCell="A1">
      <selection activeCell="E19" sqref="E19"/>
    </sheetView>
  </sheetViews>
  <sheetFormatPr defaultColWidth="8.57421875" defaultRowHeight="14.25" customHeight="1"/>
  <cols>
    <col min="1" max="1" width="30.28125" style="86" customWidth="1"/>
    <col min="2" max="2" width="19.4218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78" t="s">
        <v>228</v>
      </c>
    </row>
    <row r="2" spans="1:5" ht="30" customHeight="1">
      <c r="A2" s="43" t="s">
        <v>17</v>
      </c>
      <c r="B2" s="43" t="s">
        <v>18</v>
      </c>
      <c r="C2" s="43" t="s">
        <v>19</v>
      </c>
      <c r="D2" s="18"/>
      <c r="E2" s="79"/>
    </row>
    <row r="3" spans="1:5" ht="14.25" customHeight="1">
      <c r="A3" s="23" t="s">
        <v>71</v>
      </c>
      <c r="B3" s="24"/>
      <c r="C3" s="24"/>
      <c r="D3" s="18"/>
      <c r="E3" s="25" t="s">
        <v>71</v>
      </c>
    </row>
    <row r="4" spans="1:5" ht="20.25" customHeight="1">
      <c r="A4" s="26" t="s">
        <v>24</v>
      </c>
      <c r="B4" s="49" t="s">
        <v>242</v>
      </c>
      <c r="C4" s="29"/>
      <c r="D4" s="18"/>
      <c r="E4" s="22"/>
    </row>
    <row r="5" spans="1:5" ht="15.75" customHeight="1">
      <c r="A5" s="23" t="s">
        <v>26</v>
      </c>
      <c r="B5" s="24"/>
      <c r="C5" s="24"/>
      <c r="D5" s="18"/>
      <c r="E5" s="25" t="s">
        <v>26</v>
      </c>
    </row>
    <row r="6" spans="1:5" ht="28.5" customHeight="1">
      <c r="A6" s="26" t="s">
        <v>27</v>
      </c>
      <c r="B6" s="29"/>
      <c r="C6" s="49" t="s">
        <v>241</v>
      </c>
      <c r="D6" s="18"/>
      <c r="E6" s="22"/>
    </row>
    <row r="7" spans="1:5" ht="15.75" customHeight="1">
      <c r="A7" s="26" t="s">
        <v>28</v>
      </c>
      <c r="B7" s="29"/>
      <c r="C7" s="49" t="s">
        <v>243</v>
      </c>
      <c r="D7" s="18"/>
      <c r="E7" s="22"/>
    </row>
    <row r="8" spans="1:5" ht="52.5" customHeight="1">
      <c r="A8" s="26" t="s">
        <v>45</v>
      </c>
      <c r="B8" s="29" t="s">
        <v>70</v>
      </c>
      <c r="C8" s="27"/>
      <c r="D8" s="18"/>
      <c r="E8" s="22"/>
    </row>
    <row r="9" spans="1:5" ht="15.75" customHeight="1">
      <c r="A9" s="23" t="s">
        <v>29</v>
      </c>
      <c r="B9" s="24"/>
      <c r="C9" s="24"/>
      <c r="D9" s="18"/>
      <c r="E9" s="25" t="s">
        <v>29</v>
      </c>
    </row>
    <row r="10" spans="1:5" ht="15.75" customHeight="1">
      <c r="A10" s="26" t="s">
        <v>30</v>
      </c>
      <c r="B10" s="27"/>
      <c r="C10" s="29">
        <v>64</v>
      </c>
      <c r="D10" s="18"/>
      <c r="E10" s="22"/>
    </row>
    <row r="11" spans="1:5" ht="15.75" customHeight="1">
      <c r="A11" s="23" t="s">
        <v>33</v>
      </c>
      <c r="B11" s="24"/>
      <c r="C11" s="24"/>
      <c r="D11" s="18"/>
      <c r="E11" s="25" t="s">
        <v>33</v>
      </c>
    </row>
    <row r="12" spans="1:5" ht="15.75" customHeight="1">
      <c r="A12" s="26" t="s">
        <v>34</v>
      </c>
      <c r="B12" s="29"/>
      <c r="C12" s="27">
        <v>3</v>
      </c>
      <c r="D12" s="18"/>
      <c r="E12" s="22"/>
    </row>
    <row r="13" spans="1:5" ht="15.75" customHeight="1">
      <c r="A13" s="23" t="s">
        <v>35</v>
      </c>
      <c r="B13" s="24"/>
      <c r="C13" s="24"/>
      <c r="D13" s="18"/>
      <c r="E13" s="25" t="s">
        <v>35</v>
      </c>
    </row>
    <row r="14" spans="1:5" ht="15.75" customHeight="1">
      <c r="A14" s="26" t="s">
        <v>72</v>
      </c>
      <c r="B14" s="27"/>
      <c r="C14" s="49" t="s">
        <v>244</v>
      </c>
      <c r="D14" s="18"/>
      <c r="E14" s="22"/>
    </row>
    <row r="15" spans="1:5" ht="24.75" customHeight="1">
      <c r="A15" s="23" t="s">
        <v>73</v>
      </c>
      <c r="B15" s="24"/>
      <c r="C15" s="24"/>
      <c r="D15" s="18"/>
      <c r="E15" s="25" t="s">
        <v>48</v>
      </c>
    </row>
    <row r="16" spans="1:5" ht="15.75" customHeight="1">
      <c r="A16" s="26" t="s">
        <v>74</v>
      </c>
      <c r="B16" s="29"/>
      <c r="C16" s="27">
        <v>32</v>
      </c>
      <c r="D16" s="18"/>
      <c r="E16" s="32"/>
    </row>
    <row r="17" spans="1:5" ht="15.75" customHeight="1">
      <c r="A17" s="26" t="s">
        <v>75</v>
      </c>
      <c r="B17" s="29"/>
      <c r="C17" s="27">
        <v>20</v>
      </c>
      <c r="D17" s="18"/>
      <c r="E17" s="32"/>
    </row>
    <row r="18" spans="1:5" ht="15.75" customHeight="1">
      <c r="A18" s="23" t="s">
        <v>68</v>
      </c>
      <c r="B18" s="24"/>
      <c r="C18" s="24"/>
      <c r="D18" s="18"/>
      <c r="E18" s="25" t="s">
        <v>68</v>
      </c>
    </row>
    <row r="19" spans="1:5" ht="15.75" customHeight="1">
      <c r="A19" s="26" t="s">
        <v>47</v>
      </c>
      <c r="B19" s="29" t="s">
        <v>70</v>
      </c>
      <c r="C19" s="29"/>
      <c r="D19" s="18"/>
      <c r="E19" s="22"/>
    </row>
    <row r="20" spans="1:5" ht="14.25" customHeight="1">
      <c r="A20" s="53" t="s">
        <v>231</v>
      </c>
      <c r="B20" s="51"/>
      <c r="C20" s="51"/>
      <c r="D20" s="18"/>
      <c r="E20" s="89" t="s">
        <v>231</v>
      </c>
    </row>
    <row r="21" spans="1:5" ht="14.25" customHeight="1">
      <c r="A21" s="26"/>
      <c r="B21" s="29"/>
      <c r="C21" s="29"/>
      <c r="D21" s="18"/>
      <c r="E21" s="22"/>
    </row>
    <row r="22" spans="1:5" ht="14.25" customHeight="1">
      <c r="A22" s="26"/>
      <c r="B22" s="29"/>
      <c r="C22" s="29"/>
      <c r="D22" s="18"/>
      <c r="E22" s="22"/>
    </row>
    <row r="23" spans="1:5" ht="14.25" customHeight="1">
      <c r="A23" s="54"/>
      <c r="B23" s="55"/>
      <c r="C23" s="55"/>
      <c r="D23" s="18"/>
      <c r="E23" s="22"/>
    </row>
    <row r="24" spans="1:5" ht="14.25" customHeight="1">
      <c r="A24" s="48"/>
      <c r="B24" s="48"/>
      <c r="C24" s="48"/>
      <c r="D24" s="18"/>
      <c r="E24" s="22"/>
    </row>
    <row r="25" spans="1:5" ht="14.25" customHeight="1">
      <c r="A25" s="26"/>
      <c r="B25" s="26"/>
      <c r="C25" s="29"/>
      <c r="D25" s="18"/>
      <c r="E25" s="22"/>
    </row>
    <row r="26" spans="1:4" ht="14.25" customHeight="1">
      <c r="A26" s="18"/>
      <c r="B26" s="18"/>
      <c r="C26" s="18"/>
      <c r="D26" s="18"/>
    </row>
    <row r="65522" s="86" customFormat="1" ht="12.75" customHeight="1"/>
    <row r="65523" s="86" customFormat="1" ht="12.75" customHeight="1"/>
    <row r="65524" s="86" customFormat="1" ht="12.75" customHeight="1"/>
    <row r="65525" s="86" customFormat="1" ht="12.75" customHeight="1"/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  <row r="65530" s="86" customFormat="1" ht="12.75" customHeight="1"/>
    <row r="65531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" right="0.7" top="0.7875" bottom="0.7875" header="0.3" footer="0.3"/>
  <pageSetup horizontalDpi="300" verticalDpi="300" orientation="portrait" paperSize="9" scale="81" r:id="rId1"/>
  <headerFooter alignWithMargins="0">
    <oddHeader>&amp;C&amp;A</oddHeader>
    <oddFooter>&amp;CPage &amp;P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="85" zoomScaleNormal="85" zoomScaleSheetLayoutView="70" zoomScalePageLayoutView="0" workbookViewId="0" topLeftCell="A1">
      <selection activeCell="E22" sqref="E22"/>
    </sheetView>
  </sheetViews>
  <sheetFormatPr defaultColWidth="8.57421875" defaultRowHeight="14.25" customHeight="1"/>
  <cols>
    <col min="1" max="1" width="30.28125" style="86" customWidth="1"/>
    <col min="2" max="2" width="17.00390625" style="86" customWidth="1"/>
    <col min="3" max="3" width="23.421875" style="86" customWidth="1"/>
    <col min="4" max="4" width="2.421875" style="86" customWidth="1"/>
    <col min="5" max="5" width="33.28125" style="86" customWidth="1"/>
    <col min="6" max="6" width="6.140625" style="86" customWidth="1"/>
    <col min="7" max="7" width="39.421875" style="86" customWidth="1"/>
    <col min="8" max="8" width="15.57421875" style="86" customWidth="1"/>
    <col min="9" max="9" width="22.140625" style="86" customWidth="1"/>
    <col min="10" max="10" width="3.28125" style="86" customWidth="1"/>
    <col min="11" max="11" width="35.7109375" style="86" customWidth="1"/>
    <col min="12" max="16384" width="8.57421875" style="86" customWidth="1"/>
  </cols>
  <sheetData>
    <row r="1" spans="1:11" ht="55.5" customHeight="1">
      <c r="A1" s="19"/>
      <c r="B1" s="20"/>
      <c r="C1" s="21"/>
      <c r="D1" s="19"/>
      <c r="E1" s="78" t="s">
        <v>228</v>
      </c>
      <c r="F1" s="18"/>
      <c r="G1" s="19"/>
      <c r="H1" s="20"/>
      <c r="I1" s="21"/>
      <c r="J1" s="19"/>
      <c r="K1" s="78" t="s">
        <v>228</v>
      </c>
    </row>
    <row r="2" spans="1:11" ht="30.75" customHeight="1">
      <c r="A2" s="43" t="s">
        <v>17</v>
      </c>
      <c r="B2" s="43" t="s">
        <v>18</v>
      </c>
      <c r="C2" s="43" t="s">
        <v>19</v>
      </c>
      <c r="D2" s="18"/>
      <c r="E2" s="79"/>
      <c r="F2" s="18"/>
      <c r="G2" s="43" t="s">
        <v>17</v>
      </c>
      <c r="H2" s="43" t="s">
        <v>18</v>
      </c>
      <c r="I2" s="43" t="s">
        <v>19</v>
      </c>
      <c r="J2" s="18"/>
      <c r="K2" s="79"/>
    </row>
    <row r="3" spans="1:11" ht="15.75" customHeight="1">
      <c r="A3" s="23" t="s">
        <v>20</v>
      </c>
      <c r="B3" s="24"/>
      <c r="C3" s="24"/>
      <c r="D3" s="18"/>
      <c r="E3" s="25" t="s">
        <v>20</v>
      </c>
      <c r="F3" s="18"/>
      <c r="G3" s="23" t="s">
        <v>20</v>
      </c>
      <c r="H3" s="24"/>
      <c r="I3" s="24"/>
      <c r="J3" s="18"/>
      <c r="K3" s="25" t="s">
        <v>20</v>
      </c>
    </row>
    <row r="4" spans="1:11" ht="14.25" customHeight="1">
      <c r="A4" s="26" t="s">
        <v>21</v>
      </c>
      <c r="B4" s="27"/>
      <c r="C4" s="27" t="s">
        <v>76</v>
      </c>
      <c r="D4" s="28"/>
      <c r="E4" s="22"/>
      <c r="F4" s="18"/>
      <c r="G4" s="26" t="s">
        <v>21</v>
      </c>
      <c r="H4" s="27"/>
      <c r="I4" s="27" t="s">
        <v>76</v>
      </c>
      <c r="J4" s="28"/>
      <c r="K4" s="22"/>
    </row>
    <row r="5" spans="1:11" ht="14.25" customHeight="1">
      <c r="A5" s="26" t="s">
        <v>23</v>
      </c>
      <c r="B5" s="27"/>
      <c r="C5" s="27">
        <v>8</v>
      </c>
      <c r="D5" s="28"/>
      <c r="E5" s="22"/>
      <c r="F5" s="18"/>
      <c r="G5" s="26" t="s">
        <v>23</v>
      </c>
      <c r="H5" s="27"/>
      <c r="I5" s="27">
        <v>8</v>
      </c>
      <c r="J5" s="28"/>
      <c r="K5" s="22"/>
    </row>
    <row r="6" spans="1:11" ht="15.75" customHeight="1">
      <c r="A6" s="23" t="s">
        <v>77</v>
      </c>
      <c r="B6" s="24"/>
      <c r="C6" s="24"/>
      <c r="D6" s="18"/>
      <c r="E6" s="25" t="s">
        <v>77</v>
      </c>
      <c r="F6" s="18"/>
      <c r="G6" s="23" t="s">
        <v>77</v>
      </c>
      <c r="H6" s="24"/>
      <c r="I6" s="24"/>
      <c r="J6" s="18"/>
      <c r="K6" s="25" t="s">
        <v>77</v>
      </c>
    </row>
    <row r="7" spans="1:11" ht="15.75" customHeight="1">
      <c r="A7" s="26" t="s">
        <v>23</v>
      </c>
      <c r="B7" s="29"/>
      <c r="C7" s="29">
        <v>10</v>
      </c>
      <c r="D7" s="18"/>
      <c r="E7" s="22"/>
      <c r="F7" s="18"/>
      <c r="G7" s="26" t="s">
        <v>23</v>
      </c>
      <c r="H7" s="29"/>
      <c r="I7" s="29">
        <v>8</v>
      </c>
      <c r="J7" s="18"/>
      <c r="K7" s="22"/>
    </row>
    <row r="8" spans="1:11" ht="14.25" customHeight="1">
      <c r="A8" s="23" t="s">
        <v>78</v>
      </c>
      <c r="B8" s="24"/>
      <c r="C8" s="24"/>
      <c r="D8" s="18"/>
      <c r="E8" s="25" t="s">
        <v>78</v>
      </c>
      <c r="F8" s="18"/>
      <c r="G8" s="23" t="s">
        <v>78</v>
      </c>
      <c r="H8" s="24"/>
      <c r="I8" s="24"/>
      <c r="J8" s="18"/>
      <c r="K8" s="25" t="s">
        <v>78</v>
      </c>
    </row>
    <row r="9" spans="1:11" ht="15.75" customHeight="1">
      <c r="A9" s="26" t="s">
        <v>24</v>
      </c>
      <c r="B9" s="27" t="s">
        <v>79</v>
      </c>
      <c r="C9" s="29"/>
      <c r="D9" s="18"/>
      <c r="E9" s="22"/>
      <c r="F9" s="18"/>
      <c r="G9" s="26" t="s">
        <v>24</v>
      </c>
      <c r="H9" s="27" t="s">
        <v>79</v>
      </c>
      <c r="I9" s="29"/>
      <c r="J9" s="18"/>
      <c r="K9" s="22"/>
    </row>
    <row r="10" spans="1:11" ht="15.75" customHeight="1">
      <c r="A10" s="23" t="s">
        <v>26</v>
      </c>
      <c r="B10" s="24"/>
      <c r="C10" s="24"/>
      <c r="D10" s="18"/>
      <c r="E10" s="90" t="s">
        <v>26</v>
      </c>
      <c r="F10" s="18"/>
      <c r="G10" s="23" t="s">
        <v>26</v>
      </c>
      <c r="H10" s="24"/>
      <c r="I10" s="24"/>
      <c r="J10" s="18"/>
      <c r="K10" s="25" t="s">
        <v>26</v>
      </c>
    </row>
    <row r="11" spans="1:11" ht="33.75" customHeight="1">
      <c r="A11" s="26" t="s">
        <v>27</v>
      </c>
      <c r="B11" s="29"/>
      <c r="C11" s="49" t="s">
        <v>245</v>
      </c>
      <c r="D11" s="18"/>
      <c r="E11" s="22"/>
      <c r="F11" s="18"/>
      <c r="G11" s="26" t="s">
        <v>27</v>
      </c>
      <c r="H11" s="29"/>
      <c r="I11" s="49" t="s">
        <v>247</v>
      </c>
      <c r="J11" s="18"/>
      <c r="K11" s="22"/>
    </row>
    <row r="12" spans="1:11" ht="15.75" customHeight="1">
      <c r="A12" s="26" t="s">
        <v>28</v>
      </c>
      <c r="B12" s="29"/>
      <c r="C12" s="49" t="s">
        <v>246</v>
      </c>
      <c r="D12" s="18"/>
      <c r="E12" s="22"/>
      <c r="F12" s="18"/>
      <c r="G12" s="26" t="s">
        <v>28</v>
      </c>
      <c r="H12" s="29"/>
      <c r="I12" s="49" t="s">
        <v>246</v>
      </c>
      <c r="J12" s="18"/>
      <c r="K12" s="22"/>
    </row>
    <row r="13" spans="1:11" ht="15.75" customHeight="1">
      <c r="A13" s="23" t="s">
        <v>29</v>
      </c>
      <c r="B13" s="24"/>
      <c r="C13" s="24"/>
      <c r="D13" s="18"/>
      <c r="E13" s="25" t="s">
        <v>29</v>
      </c>
      <c r="F13" s="18"/>
      <c r="G13" s="23" t="s">
        <v>29</v>
      </c>
      <c r="H13" s="24"/>
      <c r="I13" s="24"/>
      <c r="J13" s="18"/>
      <c r="K13" s="25" t="s">
        <v>29</v>
      </c>
    </row>
    <row r="14" spans="1:11" ht="15.75" customHeight="1">
      <c r="A14" s="26" t="s">
        <v>30</v>
      </c>
      <c r="B14" s="27"/>
      <c r="C14" s="29">
        <v>256</v>
      </c>
      <c r="D14" s="18"/>
      <c r="E14" s="22"/>
      <c r="F14" s="18"/>
      <c r="G14" s="26" t="s">
        <v>30</v>
      </c>
      <c r="H14" s="27"/>
      <c r="I14" s="29">
        <v>512</v>
      </c>
      <c r="J14" s="18"/>
      <c r="K14" s="22"/>
    </row>
    <row r="15" spans="1:11" ht="15.75" customHeight="1">
      <c r="A15" s="26" t="s">
        <v>80</v>
      </c>
      <c r="B15" s="27" t="s">
        <v>81</v>
      </c>
      <c r="C15" s="29"/>
      <c r="D15" s="18"/>
      <c r="E15" s="22"/>
      <c r="F15" s="18"/>
      <c r="G15" s="26" t="s">
        <v>80</v>
      </c>
      <c r="H15" s="27" t="s">
        <v>81</v>
      </c>
      <c r="I15" s="29"/>
      <c r="J15" s="18"/>
      <c r="K15" s="22"/>
    </row>
    <row r="16" spans="1:11" ht="15.75" customHeight="1">
      <c r="A16" s="23" t="s">
        <v>33</v>
      </c>
      <c r="B16" s="24"/>
      <c r="C16" s="24"/>
      <c r="D16" s="18"/>
      <c r="E16" s="25" t="s">
        <v>33</v>
      </c>
      <c r="F16" s="18"/>
      <c r="G16" s="23" t="s">
        <v>33</v>
      </c>
      <c r="H16" s="24"/>
      <c r="I16" s="24"/>
      <c r="J16" s="18"/>
      <c r="K16" s="25" t="s">
        <v>33</v>
      </c>
    </row>
    <row r="17" spans="1:11" ht="15.75" customHeight="1">
      <c r="A17" s="26" t="s">
        <v>34</v>
      </c>
      <c r="B17" s="29"/>
      <c r="C17" s="27">
        <v>8</v>
      </c>
      <c r="D17" s="18"/>
      <c r="E17" s="22"/>
      <c r="F17" s="18"/>
      <c r="G17" s="26" t="s">
        <v>34</v>
      </c>
      <c r="H17" s="29"/>
      <c r="I17" s="27">
        <v>8</v>
      </c>
      <c r="J17" s="18"/>
      <c r="K17" s="22"/>
    </row>
    <row r="18" spans="1:11" ht="15.75" customHeight="1">
      <c r="A18" s="23" t="s">
        <v>35</v>
      </c>
      <c r="B18" s="24"/>
      <c r="C18" s="24"/>
      <c r="D18" s="18"/>
      <c r="E18" s="25" t="s">
        <v>35</v>
      </c>
      <c r="F18" s="18"/>
      <c r="G18" s="23" t="s">
        <v>35</v>
      </c>
      <c r="H18" s="24"/>
      <c r="I18" s="24"/>
      <c r="J18" s="18"/>
      <c r="K18" s="25" t="s">
        <v>35</v>
      </c>
    </row>
    <row r="19" spans="1:11" ht="18" customHeight="1">
      <c r="A19" s="26" t="s">
        <v>36</v>
      </c>
      <c r="B19" s="27" t="s">
        <v>37</v>
      </c>
      <c r="C19" s="27" t="s">
        <v>61</v>
      </c>
      <c r="D19" s="18"/>
      <c r="E19" s="22"/>
      <c r="F19" s="18"/>
      <c r="G19" s="26" t="s">
        <v>36</v>
      </c>
      <c r="H19" s="27" t="s">
        <v>51</v>
      </c>
      <c r="I19" s="27" t="s">
        <v>61</v>
      </c>
      <c r="J19" s="18"/>
      <c r="K19" s="22"/>
    </row>
    <row r="20" spans="1:11" ht="15.75" customHeight="1">
      <c r="A20" s="26" t="s">
        <v>38</v>
      </c>
      <c r="B20" s="27"/>
      <c r="C20" s="27" t="s">
        <v>64</v>
      </c>
      <c r="D20" s="18"/>
      <c r="E20" s="22"/>
      <c r="F20" s="18"/>
      <c r="G20" s="26" t="s">
        <v>38</v>
      </c>
      <c r="H20" s="27"/>
      <c r="I20" s="27" t="s">
        <v>64</v>
      </c>
      <c r="J20" s="18"/>
      <c r="K20" s="22"/>
    </row>
    <row r="21" spans="1:11" ht="24.75" customHeight="1">
      <c r="A21" s="23" t="s">
        <v>48</v>
      </c>
      <c r="B21" s="24"/>
      <c r="C21" s="24"/>
      <c r="D21" s="18"/>
      <c r="E21" s="25" t="s">
        <v>48</v>
      </c>
      <c r="F21" s="18"/>
      <c r="G21" s="23" t="s">
        <v>48</v>
      </c>
      <c r="H21" s="24"/>
      <c r="I21" s="24"/>
      <c r="J21" s="18"/>
      <c r="K21" s="25" t="s">
        <v>48</v>
      </c>
    </row>
    <row r="22" spans="1:11" ht="15.75" customHeight="1">
      <c r="A22" s="26" t="s">
        <v>66</v>
      </c>
      <c r="B22" s="29"/>
      <c r="C22" s="27" t="s">
        <v>82</v>
      </c>
      <c r="D22" s="18"/>
      <c r="E22" s="32"/>
      <c r="F22" s="18"/>
      <c r="G22" s="26" t="s">
        <v>66</v>
      </c>
      <c r="H22" s="29"/>
      <c r="I22" s="27" t="s">
        <v>82</v>
      </c>
      <c r="J22" s="18"/>
      <c r="K22" s="32"/>
    </row>
    <row r="23" spans="1:11" ht="15.75" customHeight="1">
      <c r="A23" s="53" t="s">
        <v>231</v>
      </c>
      <c r="B23" s="51"/>
      <c r="C23" s="51"/>
      <c r="D23" s="18"/>
      <c r="E23" s="89" t="s">
        <v>231</v>
      </c>
      <c r="F23" s="18"/>
      <c r="G23" s="26" t="s">
        <v>83</v>
      </c>
      <c r="H23" s="29" t="s">
        <v>84</v>
      </c>
      <c r="I23" s="27"/>
      <c r="J23" s="18"/>
      <c r="K23" s="32"/>
    </row>
    <row r="24" spans="1:11" ht="15.75" customHeight="1">
      <c r="A24" s="26"/>
      <c r="B24" s="29"/>
      <c r="C24" s="29"/>
      <c r="D24" s="18"/>
      <c r="E24" s="22"/>
      <c r="F24" s="18"/>
      <c r="G24" s="53" t="s">
        <v>231</v>
      </c>
      <c r="H24" s="51"/>
      <c r="I24" s="51"/>
      <c r="J24" s="18"/>
      <c r="K24" s="89" t="s">
        <v>231</v>
      </c>
    </row>
    <row r="25" spans="1:11" ht="14.25" customHeight="1">
      <c r="A25" s="26"/>
      <c r="B25" s="29"/>
      <c r="C25" s="29"/>
      <c r="D25" s="18"/>
      <c r="E25" s="22"/>
      <c r="F25" s="18"/>
      <c r="G25" s="26"/>
      <c r="H25" s="29"/>
      <c r="I25" s="29"/>
      <c r="J25" s="18"/>
      <c r="K25" s="22"/>
    </row>
    <row r="26" spans="1:11" ht="14.25" customHeight="1">
      <c r="A26" s="54"/>
      <c r="B26" s="55"/>
      <c r="C26" s="55"/>
      <c r="D26" s="18"/>
      <c r="E26" s="22"/>
      <c r="F26" s="18"/>
      <c r="G26" s="26"/>
      <c r="H26" s="29"/>
      <c r="I26" s="29"/>
      <c r="J26" s="18"/>
      <c r="K26" s="22"/>
    </row>
    <row r="27" spans="1:11" ht="14.25" customHeight="1">
      <c r="A27" s="48"/>
      <c r="B27" s="48"/>
      <c r="C27" s="48"/>
      <c r="D27" s="18"/>
      <c r="E27" s="22"/>
      <c r="F27" s="18"/>
      <c r="G27" s="54"/>
      <c r="H27" s="55"/>
      <c r="I27" s="55"/>
      <c r="J27" s="18"/>
      <c r="K27" s="22"/>
    </row>
    <row r="28" spans="1:11" ht="14.25" customHeight="1">
      <c r="A28" s="26"/>
      <c r="B28" s="26"/>
      <c r="C28" s="29"/>
      <c r="D28" s="18"/>
      <c r="E28" s="22"/>
      <c r="F28" s="18"/>
      <c r="G28" s="48"/>
      <c r="H28" s="48"/>
      <c r="I28" s="48"/>
      <c r="J28" s="18"/>
      <c r="K28" s="22"/>
    </row>
    <row r="29" spans="1:10" ht="14.25" customHeight="1">
      <c r="A29" s="18"/>
      <c r="B29" s="18"/>
      <c r="C29" s="18"/>
      <c r="D29" s="18"/>
      <c r="F29" s="18"/>
      <c r="G29" s="18"/>
      <c r="H29" s="18"/>
      <c r="I29" s="18"/>
      <c r="J29" s="18"/>
    </row>
    <row r="30" spans="1:10" ht="14.25" customHeight="1">
      <c r="A30" s="18"/>
      <c r="B30" s="18"/>
      <c r="C30" s="18"/>
      <c r="D30" s="18"/>
      <c r="F30" s="18"/>
      <c r="G30" s="18"/>
      <c r="H30" s="18"/>
      <c r="I30" s="18"/>
      <c r="J30" s="18"/>
    </row>
    <row r="31" spans="1:10" ht="14.25" customHeight="1">
      <c r="A31" s="18"/>
      <c r="B31" s="18"/>
      <c r="C31" s="18"/>
      <c r="D31" s="18"/>
      <c r="F31" s="18"/>
      <c r="G31" s="18"/>
      <c r="H31" s="18"/>
      <c r="I31" s="18"/>
      <c r="J31" s="18"/>
    </row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</sheetData>
  <sheetProtection password="C565" sheet="1" objects="1" scenarios="1" formatCells="0" formatColumns="0" formatRows="0"/>
  <mergeCells count="2">
    <mergeCell ref="E1:E2"/>
    <mergeCell ref="K1:K2"/>
  </mergeCells>
  <printOptions/>
  <pageMargins left="0.7875" right="0.7875" top="1.0527777777777778" bottom="1.0527777777777778" header="0.7875" footer="0.7875"/>
  <pageSetup horizontalDpi="300" verticalDpi="300" orientation="portrait" paperSize="9" scale="71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="85" zoomScaleNormal="85" zoomScaleSheetLayoutView="85" zoomScalePageLayoutView="0" workbookViewId="0" topLeftCell="A1">
      <selection activeCell="B5" sqref="B5"/>
    </sheetView>
  </sheetViews>
  <sheetFormatPr defaultColWidth="8.57421875" defaultRowHeight="14.25" customHeight="1"/>
  <cols>
    <col min="1" max="1" width="30.28125" style="86" customWidth="1"/>
    <col min="2" max="2" width="19.4218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4" customHeight="1">
      <c r="A1" s="19"/>
      <c r="B1" s="20"/>
      <c r="C1" s="21"/>
      <c r="D1" s="19"/>
      <c r="E1" s="78" t="s">
        <v>228</v>
      </c>
    </row>
    <row r="2" spans="1:5" ht="35.25" customHeight="1">
      <c r="A2" s="43" t="s">
        <v>17</v>
      </c>
      <c r="B2" s="43" t="s">
        <v>18</v>
      </c>
      <c r="C2" s="43" t="s">
        <v>19</v>
      </c>
      <c r="D2" s="18"/>
      <c r="E2" s="79"/>
    </row>
    <row r="3" spans="1:5" ht="15.75" customHeight="1">
      <c r="A3" s="23" t="s">
        <v>20</v>
      </c>
      <c r="B3" s="24"/>
      <c r="C3" s="24"/>
      <c r="D3" s="18"/>
      <c r="E3" s="25" t="s">
        <v>20</v>
      </c>
    </row>
    <row r="4" spans="1:5" ht="14.25" customHeight="1">
      <c r="A4" s="26" t="s">
        <v>85</v>
      </c>
      <c r="B4" s="27"/>
      <c r="C4" s="27">
        <v>3</v>
      </c>
      <c r="D4" s="28"/>
      <c r="E4" s="22"/>
    </row>
    <row r="5" spans="1:5" ht="51" customHeight="1">
      <c r="A5" s="26" t="s">
        <v>86</v>
      </c>
      <c r="B5" s="27"/>
      <c r="C5" s="27">
        <v>12</v>
      </c>
      <c r="D5" s="28"/>
      <c r="E5" s="22"/>
    </row>
    <row r="6" spans="1:5" ht="14.25" customHeight="1">
      <c r="A6" s="23" t="s">
        <v>78</v>
      </c>
      <c r="B6" s="24"/>
      <c r="C6" s="24"/>
      <c r="D6" s="18"/>
      <c r="E6" s="25" t="s">
        <v>24</v>
      </c>
    </row>
    <row r="7" spans="1:5" ht="43.5" customHeight="1">
      <c r="A7" s="26" t="s">
        <v>87</v>
      </c>
      <c r="B7" s="49" t="s">
        <v>248</v>
      </c>
      <c r="C7" s="29"/>
      <c r="D7" s="18"/>
      <c r="E7" s="22"/>
    </row>
    <row r="8" spans="1:5" ht="15.75" customHeight="1">
      <c r="A8" s="23" t="s">
        <v>26</v>
      </c>
      <c r="B8" s="24"/>
      <c r="C8" s="24"/>
      <c r="D8" s="18"/>
      <c r="E8" s="25" t="s">
        <v>26</v>
      </c>
    </row>
    <row r="9" spans="1:5" ht="27.75" customHeight="1">
      <c r="A9" s="26" t="s">
        <v>27</v>
      </c>
      <c r="B9" s="29"/>
      <c r="C9" s="49" t="s">
        <v>249</v>
      </c>
      <c r="D9" s="18"/>
      <c r="E9" s="22"/>
    </row>
    <row r="10" spans="1:5" ht="15.75" customHeight="1">
      <c r="A10" s="26" t="s">
        <v>28</v>
      </c>
      <c r="B10" s="29"/>
      <c r="C10" s="49" t="s">
        <v>250</v>
      </c>
      <c r="D10" s="18"/>
      <c r="E10" s="22"/>
    </row>
    <row r="11" spans="1:5" ht="15.75" customHeight="1">
      <c r="A11" s="26" t="s">
        <v>60</v>
      </c>
      <c r="B11" s="33">
        <v>0.6736111111111112</v>
      </c>
      <c r="C11" s="27"/>
      <c r="D11" s="18"/>
      <c r="E11" s="22"/>
    </row>
    <row r="12" spans="1:5" ht="15.75" customHeight="1">
      <c r="A12" s="26" t="s">
        <v>88</v>
      </c>
      <c r="B12" s="29"/>
      <c r="C12" s="27">
        <v>120</v>
      </c>
      <c r="D12" s="18"/>
      <c r="E12" s="22"/>
    </row>
    <row r="13" spans="1:5" ht="15.75" customHeight="1">
      <c r="A13" s="26" t="s">
        <v>89</v>
      </c>
      <c r="B13" s="29"/>
      <c r="C13" s="27">
        <v>300</v>
      </c>
      <c r="D13" s="18"/>
      <c r="E13" s="22"/>
    </row>
    <row r="14" spans="1:5" ht="15.75" customHeight="1">
      <c r="A14" s="23" t="s">
        <v>29</v>
      </c>
      <c r="B14" s="24"/>
      <c r="C14" s="24"/>
      <c r="D14" s="18"/>
      <c r="E14" s="25" t="s">
        <v>29</v>
      </c>
    </row>
    <row r="15" spans="1:5" ht="15.75" customHeight="1">
      <c r="A15" s="26" t="s">
        <v>30</v>
      </c>
      <c r="B15" s="27"/>
      <c r="C15" s="29">
        <v>500</v>
      </c>
      <c r="D15" s="18"/>
      <c r="E15" s="22"/>
    </row>
    <row r="16" spans="1:5" ht="15.75" customHeight="1">
      <c r="A16" s="26" t="s">
        <v>80</v>
      </c>
      <c r="B16" s="27" t="s">
        <v>81</v>
      </c>
      <c r="C16" s="29"/>
      <c r="D16" s="18"/>
      <c r="E16" s="22"/>
    </row>
    <row r="17" spans="1:5" ht="15.75" customHeight="1">
      <c r="A17" s="26" t="s">
        <v>35</v>
      </c>
      <c r="B17" s="27" t="s">
        <v>90</v>
      </c>
      <c r="C17" s="29"/>
      <c r="D17" s="18"/>
      <c r="E17" s="22"/>
    </row>
    <row r="18" spans="1:5" ht="15.75" customHeight="1">
      <c r="A18" s="23" t="s">
        <v>33</v>
      </c>
      <c r="B18" s="24"/>
      <c r="C18" s="24"/>
      <c r="D18" s="18"/>
      <c r="E18" s="25" t="s">
        <v>33</v>
      </c>
    </row>
    <row r="19" spans="1:5" ht="15.75" customHeight="1">
      <c r="A19" s="26" t="s">
        <v>34</v>
      </c>
      <c r="B19" s="29"/>
      <c r="C19" s="27">
        <v>16</v>
      </c>
      <c r="D19" s="18"/>
      <c r="E19" s="22"/>
    </row>
    <row r="20" spans="1:5" ht="15.75" customHeight="1">
      <c r="A20" s="23" t="s">
        <v>35</v>
      </c>
      <c r="B20" s="24"/>
      <c r="C20" s="24"/>
      <c r="D20" s="18"/>
      <c r="E20" s="25" t="s">
        <v>35</v>
      </c>
    </row>
    <row r="21" spans="1:5" ht="15.75" customHeight="1">
      <c r="A21" s="26" t="s">
        <v>38</v>
      </c>
      <c r="B21" s="27"/>
      <c r="C21" s="27" t="s">
        <v>64</v>
      </c>
      <c r="D21" s="18"/>
      <c r="E21" s="22"/>
    </row>
    <row r="22" spans="1:5" ht="15.75" customHeight="1">
      <c r="A22" s="26" t="s">
        <v>40</v>
      </c>
      <c r="B22" s="27"/>
      <c r="C22" s="27" t="s">
        <v>65</v>
      </c>
      <c r="D22" s="18"/>
      <c r="E22" s="22"/>
    </row>
    <row r="23" spans="1:5" ht="15.75" customHeight="1">
      <c r="A23" s="26" t="s">
        <v>91</v>
      </c>
      <c r="B23" s="27" t="s">
        <v>70</v>
      </c>
      <c r="C23" s="27"/>
      <c r="D23" s="18"/>
      <c r="E23" s="22"/>
    </row>
    <row r="24" spans="1:5" ht="24.75" customHeight="1">
      <c r="A24" s="26" t="s">
        <v>92</v>
      </c>
      <c r="B24" s="27"/>
      <c r="C24" s="49" t="s">
        <v>251</v>
      </c>
      <c r="D24" s="18"/>
      <c r="E24" s="22"/>
    </row>
    <row r="25" spans="1:5" ht="15.75" customHeight="1">
      <c r="A25" s="26" t="s">
        <v>93</v>
      </c>
      <c r="B25" s="27"/>
      <c r="C25" s="27">
        <v>2</v>
      </c>
      <c r="D25" s="18"/>
      <c r="E25" s="22"/>
    </row>
    <row r="26" spans="1:5" ht="15.75" customHeight="1">
      <c r="A26" s="26" t="s">
        <v>94</v>
      </c>
      <c r="B26" s="27"/>
      <c r="C26" s="49" t="s">
        <v>244</v>
      </c>
      <c r="D26" s="18"/>
      <c r="E26" s="22"/>
    </row>
    <row r="27" spans="1:5" ht="15.75" customHeight="1">
      <c r="A27" s="26" t="s">
        <v>95</v>
      </c>
      <c r="B27" s="49" t="s">
        <v>134</v>
      </c>
      <c r="C27" s="27" t="s">
        <v>96</v>
      </c>
      <c r="D27" s="18"/>
      <c r="E27" s="22"/>
    </row>
    <row r="28" spans="1:5" ht="24.75" customHeight="1">
      <c r="A28" s="23" t="s">
        <v>48</v>
      </c>
      <c r="B28" s="24"/>
      <c r="C28" s="24"/>
      <c r="D28" s="18"/>
      <c r="E28" s="25" t="s">
        <v>48</v>
      </c>
    </row>
    <row r="29" spans="1:5" ht="15.75" customHeight="1">
      <c r="A29" s="26" t="s">
        <v>66</v>
      </c>
      <c r="B29" s="29"/>
      <c r="C29" s="49" t="s">
        <v>255</v>
      </c>
      <c r="D29" s="18"/>
      <c r="E29" s="32"/>
    </row>
    <row r="30" spans="1:5" ht="15.75" customHeight="1">
      <c r="A30" s="23" t="s">
        <v>68</v>
      </c>
      <c r="B30" s="24"/>
      <c r="C30" s="24"/>
      <c r="D30" s="18"/>
      <c r="E30" s="25" t="s">
        <v>68</v>
      </c>
    </row>
    <row r="31" spans="1:5" ht="15.75" customHeight="1">
      <c r="A31" s="26" t="s">
        <v>97</v>
      </c>
      <c r="B31" s="29" t="s">
        <v>70</v>
      </c>
      <c r="C31" s="29"/>
      <c r="D31" s="18"/>
      <c r="E31" s="22"/>
    </row>
    <row r="32" spans="1:5" ht="30" customHeight="1">
      <c r="A32" s="26" t="s">
        <v>98</v>
      </c>
      <c r="B32" s="29"/>
      <c r="C32" s="29">
        <v>65</v>
      </c>
      <c r="D32" s="18"/>
      <c r="E32" s="22"/>
    </row>
    <row r="33" spans="1:5" ht="15.75" customHeight="1">
      <c r="A33" s="53" t="s">
        <v>231</v>
      </c>
      <c r="B33" s="51"/>
      <c r="C33" s="51"/>
      <c r="D33" s="18"/>
      <c r="E33" s="89" t="s">
        <v>231</v>
      </c>
    </row>
    <row r="34" spans="1:5" ht="14.25" customHeight="1">
      <c r="A34" s="56" t="s">
        <v>99</v>
      </c>
      <c r="B34" s="57"/>
      <c r="C34" s="57">
        <v>3</v>
      </c>
      <c r="D34" s="58"/>
      <c r="E34" s="59"/>
    </row>
    <row r="35" spans="1:5" ht="14.25" customHeight="1">
      <c r="A35" s="26"/>
      <c r="B35" s="26"/>
      <c r="C35" s="29"/>
      <c r="D35" s="18"/>
      <c r="E35" s="22"/>
    </row>
    <row r="36" spans="1:5" ht="14.25" customHeight="1">
      <c r="A36" s="26"/>
      <c r="B36" s="26"/>
      <c r="C36" s="29"/>
      <c r="D36" s="18"/>
      <c r="E36" s="22"/>
    </row>
    <row r="37" spans="1:5" ht="14.25" customHeight="1">
      <c r="A37" s="26"/>
      <c r="B37" s="26"/>
      <c r="C37" s="29"/>
      <c r="D37" s="18"/>
      <c r="E37" s="22"/>
    </row>
    <row r="38" spans="1:5" ht="14.25" customHeight="1">
      <c r="A38" s="26"/>
      <c r="B38" s="26"/>
      <c r="C38" s="29"/>
      <c r="D38" s="18"/>
      <c r="E38" s="22"/>
    </row>
    <row r="39" spans="1:5" ht="14.25" customHeight="1">
      <c r="A39" s="26"/>
      <c r="B39" s="26"/>
      <c r="C39" s="29"/>
      <c r="D39" s="18"/>
      <c r="E39" s="22"/>
    </row>
    <row r="40" spans="1:5" ht="14.25" customHeight="1">
      <c r="A40" s="26"/>
      <c r="B40" s="26"/>
      <c r="C40" s="29"/>
      <c r="D40" s="18"/>
      <c r="E40" s="22"/>
    </row>
    <row r="65536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 scale="79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="85" zoomScaleNormal="85" zoomScaleSheetLayoutView="70" zoomScalePageLayoutView="0" workbookViewId="0" topLeftCell="A1">
      <selection activeCell="C4" sqref="C4"/>
    </sheetView>
  </sheetViews>
  <sheetFormatPr defaultColWidth="8.57421875" defaultRowHeight="14.25" customHeight="1"/>
  <cols>
    <col min="1" max="1" width="30.28125" style="86" customWidth="1"/>
    <col min="2" max="2" width="27.851562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78" t="s">
        <v>228</v>
      </c>
    </row>
    <row r="2" spans="1:5" ht="30" customHeight="1">
      <c r="A2" s="43" t="s">
        <v>17</v>
      </c>
      <c r="B2" s="43" t="s">
        <v>18</v>
      </c>
      <c r="C2" s="43" t="s">
        <v>19</v>
      </c>
      <c r="D2" s="18"/>
      <c r="E2" s="80"/>
    </row>
    <row r="3" spans="1:5" ht="12.75" customHeight="1">
      <c r="A3" s="23" t="s">
        <v>55</v>
      </c>
      <c r="B3" s="24"/>
      <c r="C3" s="24"/>
      <c r="D3" s="18"/>
      <c r="E3" s="25" t="s">
        <v>55</v>
      </c>
    </row>
    <row r="4" spans="1:5" ht="30">
      <c r="A4" s="26" t="s">
        <v>100</v>
      </c>
      <c r="B4" s="27" t="s">
        <v>101</v>
      </c>
      <c r="C4" s="27"/>
      <c r="D4" s="28"/>
      <c r="E4" s="22"/>
    </row>
    <row r="5" spans="1:5" ht="15.75" customHeight="1">
      <c r="A5" s="23" t="s">
        <v>20</v>
      </c>
      <c r="B5" s="24"/>
      <c r="C5" s="24"/>
      <c r="D5" s="18"/>
      <c r="E5" s="25" t="s">
        <v>20</v>
      </c>
    </row>
    <row r="6" spans="1:5" ht="14.25" customHeight="1">
      <c r="A6" s="26" t="s">
        <v>85</v>
      </c>
      <c r="B6" s="27"/>
      <c r="C6" s="27" t="s">
        <v>102</v>
      </c>
      <c r="D6" s="28"/>
      <c r="E6" s="22"/>
    </row>
    <row r="7" spans="1:5" ht="14.25" customHeight="1">
      <c r="A7" s="26" t="s">
        <v>23</v>
      </c>
      <c r="B7" s="27"/>
      <c r="C7" s="27">
        <v>6</v>
      </c>
      <c r="D7" s="28"/>
      <c r="E7" s="22"/>
    </row>
    <row r="8" spans="1:5" ht="14.25" customHeight="1">
      <c r="A8" s="23" t="s">
        <v>103</v>
      </c>
      <c r="B8" s="24"/>
      <c r="C8" s="24"/>
      <c r="D8" s="18"/>
      <c r="E8" s="25" t="s">
        <v>24</v>
      </c>
    </row>
    <row r="9" spans="1:5" ht="30">
      <c r="A9" s="26" t="s">
        <v>104</v>
      </c>
      <c r="B9" s="18"/>
      <c r="C9" s="27" t="s">
        <v>105</v>
      </c>
      <c r="D9" s="18"/>
      <c r="E9" s="22"/>
    </row>
    <row r="10" spans="1:5" ht="30">
      <c r="A10" s="26" t="s">
        <v>106</v>
      </c>
      <c r="B10" s="27" t="s">
        <v>46</v>
      </c>
      <c r="C10" s="29"/>
      <c r="D10" s="18"/>
      <c r="E10" s="22"/>
    </row>
    <row r="11" spans="1:5" ht="15.75" customHeight="1">
      <c r="A11" s="23" t="s">
        <v>26</v>
      </c>
      <c r="B11" s="24"/>
      <c r="C11" s="24"/>
      <c r="D11" s="18"/>
      <c r="E11" s="25" t="s">
        <v>26</v>
      </c>
    </row>
    <row r="12" spans="1:5" ht="27" customHeight="1">
      <c r="A12" s="26" t="s">
        <v>27</v>
      </c>
      <c r="B12" s="29"/>
      <c r="C12" s="49" t="s">
        <v>252</v>
      </c>
      <c r="D12" s="18"/>
      <c r="E12" s="22"/>
    </row>
    <row r="13" spans="1:5" ht="15.75" customHeight="1">
      <c r="A13" s="26" t="s">
        <v>28</v>
      </c>
      <c r="B13" s="29"/>
      <c r="C13" s="49" t="s">
        <v>253</v>
      </c>
      <c r="D13" s="18"/>
      <c r="E13" s="22"/>
    </row>
    <row r="14" spans="1:5" ht="15.75" customHeight="1">
      <c r="A14" s="26" t="s">
        <v>107</v>
      </c>
      <c r="B14" s="29" t="s">
        <v>70</v>
      </c>
      <c r="C14" s="27"/>
      <c r="D14" s="18"/>
      <c r="E14" s="22"/>
    </row>
    <row r="15" spans="1:5" ht="15.75" customHeight="1">
      <c r="A15" s="26" t="s">
        <v>108</v>
      </c>
      <c r="B15" s="29"/>
      <c r="C15" s="27">
        <v>360</v>
      </c>
      <c r="D15" s="18"/>
      <c r="E15" s="22"/>
    </row>
    <row r="16" spans="1:5" ht="15.75" customHeight="1">
      <c r="A16" s="23" t="s">
        <v>29</v>
      </c>
      <c r="B16" s="24"/>
      <c r="C16" s="24"/>
      <c r="D16" s="18"/>
      <c r="E16" s="25" t="s">
        <v>29</v>
      </c>
    </row>
    <row r="17" spans="1:5" ht="15.75" customHeight="1">
      <c r="A17" s="26" t="s">
        <v>30</v>
      </c>
      <c r="B17" s="27"/>
      <c r="C17" s="29">
        <v>500</v>
      </c>
      <c r="D17" s="18"/>
      <c r="E17" s="22"/>
    </row>
    <row r="18" spans="1:5" ht="15.75" customHeight="1">
      <c r="A18" s="26" t="s">
        <v>80</v>
      </c>
      <c r="B18" s="27" t="s">
        <v>81</v>
      </c>
      <c r="C18" s="29"/>
      <c r="D18" s="18"/>
      <c r="E18" s="22"/>
    </row>
    <row r="19" spans="1:5" ht="15.75" customHeight="1">
      <c r="A19" s="23" t="s">
        <v>33</v>
      </c>
      <c r="B19" s="24"/>
      <c r="C19" s="24"/>
      <c r="D19" s="18"/>
      <c r="E19" s="25" t="s">
        <v>33</v>
      </c>
    </row>
    <row r="20" spans="1:5" ht="15.75" customHeight="1">
      <c r="A20" s="26" t="s">
        <v>34</v>
      </c>
      <c r="B20" s="29"/>
      <c r="C20" s="27">
        <v>16</v>
      </c>
      <c r="D20" s="18"/>
      <c r="E20" s="22"/>
    </row>
    <row r="21" spans="1:5" ht="15.75" customHeight="1">
      <c r="A21" s="23" t="s">
        <v>35</v>
      </c>
      <c r="B21" s="24"/>
      <c r="C21" s="24"/>
      <c r="D21" s="18"/>
      <c r="E21" s="25" t="s">
        <v>35</v>
      </c>
    </row>
    <row r="22" spans="1:5" ht="15.75" customHeight="1">
      <c r="A22" s="26" t="s">
        <v>38</v>
      </c>
      <c r="B22" s="27"/>
      <c r="C22" s="27" t="s">
        <v>109</v>
      </c>
      <c r="D22" s="18"/>
      <c r="E22" s="22"/>
    </row>
    <row r="23" spans="1:5" ht="15.75" customHeight="1">
      <c r="A23" s="26" t="s">
        <v>40</v>
      </c>
      <c r="B23" s="27"/>
      <c r="C23" s="27" t="s">
        <v>65</v>
      </c>
      <c r="D23" s="18"/>
      <c r="E23" s="22"/>
    </row>
    <row r="24" spans="1:5" ht="15.75" customHeight="1">
      <c r="A24" s="26" t="s">
        <v>91</v>
      </c>
      <c r="B24" s="27" t="s">
        <v>70</v>
      </c>
      <c r="C24" s="27"/>
      <c r="D24" s="18"/>
      <c r="E24" s="22"/>
    </row>
    <row r="25" spans="1:5" ht="30">
      <c r="A25" s="26" t="s">
        <v>92</v>
      </c>
      <c r="B25" s="27"/>
      <c r="C25" s="49" t="s">
        <v>251</v>
      </c>
      <c r="D25" s="18"/>
      <c r="E25" s="22"/>
    </row>
    <row r="26" spans="1:5" ht="15.75" customHeight="1">
      <c r="A26" s="26" t="s">
        <v>110</v>
      </c>
      <c r="B26" s="27"/>
      <c r="C26" s="27">
        <v>1</v>
      </c>
      <c r="D26" s="18"/>
      <c r="E26" s="22"/>
    </row>
    <row r="27" spans="1:5" ht="15.75" customHeight="1">
      <c r="A27" s="26" t="s">
        <v>111</v>
      </c>
      <c r="B27" s="27"/>
      <c r="C27" s="27">
        <v>3</v>
      </c>
      <c r="D27" s="18"/>
      <c r="E27" s="22"/>
    </row>
    <row r="28" spans="1:5" ht="30">
      <c r="A28" s="26" t="s">
        <v>112</v>
      </c>
      <c r="B28" s="49" t="s">
        <v>134</v>
      </c>
      <c r="C28" s="27"/>
      <c r="D28" s="18"/>
      <c r="E28" s="22"/>
    </row>
    <row r="29" spans="1:5" ht="15.75" customHeight="1">
      <c r="A29" s="26" t="s">
        <v>113</v>
      </c>
      <c r="B29" s="27"/>
      <c r="C29" s="27">
        <v>1</v>
      </c>
      <c r="D29" s="18"/>
      <c r="E29" s="22"/>
    </row>
    <row r="30" spans="1:5" ht="24.75" customHeight="1">
      <c r="A30" s="23" t="s">
        <v>48</v>
      </c>
      <c r="B30" s="24"/>
      <c r="C30" s="24"/>
      <c r="D30" s="18"/>
      <c r="E30" s="25" t="s">
        <v>48</v>
      </c>
    </row>
    <row r="31" spans="1:5" ht="15.75" customHeight="1">
      <c r="A31" s="26" t="s">
        <v>66</v>
      </c>
      <c r="B31" s="29"/>
      <c r="C31" s="49" t="s">
        <v>254</v>
      </c>
      <c r="D31" s="18"/>
      <c r="E31" s="32"/>
    </row>
    <row r="32" spans="1:5" ht="15.75" customHeight="1">
      <c r="A32" s="23" t="s">
        <v>68</v>
      </c>
      <c r="B32" s="24"/>
      <c r="C32" s="24"/>
      <c r="D32" s="18"/>
      <c r="E32" s="25" t="s">
        <v>68</v>
      </c>
    </row>
    <row r="33" spans="1:5" ht="15.75" customHeight="1">
      <c r="A33" s="26" t="s">
        <v>97</v>
      </c>
      <c r="B33" s="29" t="s">
        <v>70</v>
      </c>
      <c r="C33" s="29"/>
      <c r="D33" s="18"/>
      <c r="E33" s="22"/>
    </row>
    <row r="34" spans="1:5" ht="14.25" customHeight="1">
      <c r="A34" s="53" t="s">
        <v>231</v>
      </c>
      <c r="B34" s="51"/>
      <c r="C34" s="51"/>
      <c r="D34" s="18"/>
      <c r="E34" s="89" t="s">
        <v>231</v>
      </c>
    </row>
    <row r="35" spans="1:5" ht="14.25" customHeight="1">
      <c r="A35" s="26"/>
      <c r="B35" s="29"/>
      <c r="C35" s="29"/>
      <c r="D35" s="18"/>
      <c r="E35" s="22"/>
    </row>
    <row r="36" spans="1:5" ht="14.25" customHeight="1">
      <c r="A36" s="26"/>
      <c r="B36" s="29"/>
      <c r="C36" s="29"/>
      <c r="D36" s="18"/>
      <c r="E36" s="22"/>
    </row>
    <row r="37" spans="1:5" ht="14.25" customHeight="1">
      <c r="A37" s="54"/>
      <c r="B37" s="55"/>
      <c r="C37" s="55"/>
      <c r="D37" s="18"/>
      <c r="E37" s="22"/>
    </row>
    <row r="38" spans="1:5" ht="14.25" customHeight="1">
      <c r="A38" s="48"/>
      <c r="B38" s="48"/>
      <c r="C38" s="48"/>
      <c r="D38" s="18"/>
      <c r="E38" s="22"/>
    </row>
    <row r="39" spans="1:5" ht="14.25" customHeight="1">
      <c r="A39" s="26"/>
      <c r="B39" s="26"/>
      <c r="C39" s="29"/>
      <c r="D39" s="18"/>
      <c r="E39" s="22"/>
    </row>
    <row r="40" spans="1:4" ht="14.25" customHeight="1">
      <c r="A40" s="18"/>
      <c r="B40" s="18"/>
      <c r="C40" s="18"/>
      <c r="D40" s="18"/>
    </row>
    <row r="65535" s="86" customFormat="1" ht="12.75" customHeight="1"/>
    <row r="65536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 scale="74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zoomScaleSheetLayoutView="85" zoomScalePageLayoutView="0" workbookViewId="0" topLeftCell="A1">
      <selection activeCell="B4" sqref="B4"/>
    </sheetView>
  </sheetViews>
  <sheetFormatPr defaultColWidth="8.57421875" defaultRowHeight="14.25" customHeight="1"/>
  <cols>
    <col min="1" max="1" width="30.28125" style="86" customWidth="1"/>
    <col min="2" max="2" width="19.4218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78" t="s">
        <v>228</v>
      </c>
    </row>
    <row r="2" spans="1:5" ht="30.75" customHeight="1">
      <c r="A2" s="43" t="s">
        <v>17</v>
      </c>
      <c r="B2" s="43" t="s">
        <v>18</v>
      </c>
      <c r="C2" s="43" t="s">
        <v>19</v>
      </c>
      <c r="D2" s="18"/>
      <c r="E2" s="79"/>
    </row>
    <row r="3" spans="1:5" ht="15.75" customHeight="1">
      <c r="A3" s="23" t="s">
        <v>20</v>
      </c>
      <c r="B3" s="24"/>
      <c r="C3" s="24"/>
      <c r="D3" s="18"/>
      <c r="E3" s="25" t="s">
        <v>20</v>
      </c>
    </row>
    <row r="4" spans="1:5" ht="14.25" customHeight="1">
      <c r="A4" s="26" t="s">
        <v>85</v>
      </c>
      <c r="B4" s="27"/>
      <c r="C4" s="91">
        <v>44928</v>
      </c>
      <c r="D4" s="28"/>
      <c r="E4" s="22"/>
    </row>
    <row r="5" spans="1:5" ht="14.25" customHeight="1">
      <c r="A5" s="26" t="s">
        <v>23</v>
      </c>
      <c r="B5" s="27"/>
      <c r="C5" s="27">
        <v>6</v>
      </c>
      <c r="D5" s="28"/>
      <c r="E5" s="22"/>
    </row>
    <row r="6" spans="1:5" ht="14.25" customHeight="1">
      <c r="A6" s="23" t="s">
        <v>78</v>
      </c>
      <c r="B6" s="24"/>
      <c r="C6" s="24"/>
      <c r="D6" s="18"/>
      <c r="E6" s="25" t="s">
        <v>24</v>
      </c>
    </row>
    <row r="7" spans="1:5" ht="45" customHeight="1">
      <c r="A7" s="26" t="s">
        <v>87</v>
      </c>
      <c r="B7" s="49" t="s">
        <v>248</v>
      </c>
      <c r="C7" s="29"/>
      <c r="D7" s="18"/>
      <c r="E7" s="22"/>
    </row>
    <row r="8" spans="1:5" ht="15.75" customHeight="1">
      <c r="A8" s="23" t="s">
        <v>26</v>
      </c>
      <c r="B8" s="24"/>
      <c r="C8" s="24"/>
      <c r="D8" s="18"/>
      <c r="E8" s="25" t="s">
        <v>26</v>
      </c>
    </row>
    <row r="9" spans="1:5" ht="32.25" customHeight="1">
      <c r="A9" s="26" t="s">
        <v>27</v>
      </c>
      <c r="B9" s="29"/>
      <c r="C9" s="49" t="s">
        <v>256</v>
      </c>
      <c r="D9" s="18"/>
      <c r="E9" s="22"/>
    </row>
    <row r="10" spans="1:5" ht="15.75" customHeight="1">
      <c r="A10" s="26" t="s">
        <v>28</v>
      </c>
      <c r="B10" s="29"/>
      <c r="C10" s="49" t="s">
        <v>253</v>
      </c>
      <c r="D10" s="18"/>
      <c r="E10" s="22"/>
    </row>
    <row r="11" spans="1:5" ht="15.75" customHeight="1">
      <c r="A11" s="23" t="s">
        <v>29</v>
      </c>
      <c r="B11" s="24"/>
      <c r="C11" s="24"/>
      <c r="D11" s="18"/>
      <c r="E11" s="25" t="s">
        <v>29</v>
      </c>
    </row>
    <row r="12" spans="1:5" ht="15.75" customHeight="1">
      <c r="A12" s="26" t="s">
        <v>30</v>
      </c>
      <c r="B12" s="27"/>
      <c r="C12" s="29">
        <v>256</v>
      </c>
      <c r="D12" s="18"/>
      <c r="E12" s="22"/>
    </row>
    <row r="13" spans="1:5" ht="15.75" customHeight="1">
      <c r="A13" s="26" t="s">
        <v>80</v>
      </c>
      <c r="B13" s="27" t="s">
        <v>81</v>
      </c>
      <c r="C13" s="29"/>
      <c r="D13" s="18"/>
      <c r="E13" s="22"/>
    </row>
    <row r="14" spans="1:5" ht="15.75" customHeight="1">
      <c r="A14" s="23" t="s">
        <v>33</v>
      </c>
      <c r="B14" s="24"/>
      <c r="C14" s="24"/>
      <c r="D14" s="18"/>
      <c r="E14" s="25" t="s">
        <v>33</v>
      </c>
    </row>
    <row r="15" spans="1:5" ht="15.75" customHeight="1">
      <c r="A15" s="26" t="s">
        <v>34</v>
      </c>
      <c r="B15" s="29"/>
      <c r="C15" s="27">
        <v>8</v>
      </c>
      <c r="D15" s="18"/>
      <c r="E15" s="22"/>
    </row>
    <row r="16" spans="1:5" ht="15.75" customHeight="1">
      <c r="A16" s="26" t="s">
        <v>80</v>
      </c>
      <c r="B16" s="29"/>
      <c r="C16" s="27" t="s">
        <v>114</v>
      </c>
      <c r="D16" s="18"/>
      <c r="E16" s="22"/>
    </row>
    <row r="17" spans="1:5" ht="15.75" customHeight="1">
      <c r="A17" s="23" t="s">
        <v>35</v>
      </c>
      <c r="B17" s="24"/>
      <c r="C17" s="24"/>
      <c r="D17" s="18"/>
      <c r="E17" s="25" t="s">
        <v>35</v>
      </c>
    </row>
    <row r="18" spans="1:5" ht="15.75" customHeight="1">
      <c r="A18" s="26" t="s">
        <v>38</v>
      </c>
      <c r="B18" s="27"/>
      <c r="C18" s="27" t="s">
        <v>115</v>
      </c>
      <c r="D18" s="18"/>
      <c r="E18" s="22"/>
    </row>
    <row r="19" spans="1:5" ht="15.75" customHeight="1">
      <c r="A19" s="26" t="s">
        <v>40</v>
      </c>
      <c r="B19" s="27" t="s">
        <v>70</v>
      </c>
      <c r="C19" s="27"/>
      <c r="D19" s="18"/>
      <c r="E19" s="22"/>
    </row>
    <row r="20" spans="1:5" ht="15.75" customHeight="1">
      <c r="A20" s="26" t="s">
        <v>91</v>
      </c>
      <c r="B20" s="27"/>
      <c r="C20" s="27">
        <v>1</v>
      </c>
      <c r="D20" s="18"/>
      <c r="E20" s="22"/>
    </row>
    <row r="21" spans="1:5" ht="15.75" customHeight="1">
      <c r="A21" s="26" t="s">
        <v>116</v>
      </c>
      <c r="B21" s="27" t="s">
        <v>70</v>
      </c>
      <c r="C21" s="27"/>
      <c r="D21" s="18"/>
      <c r="E21" s="22"/>
    </row>
    <row r="22" spans="1:5" ht="24.75" customHeight="1">
      <c r="A22" s="26" t="s">
        <v>92</v>
      </c>
      <c r="B22" s="27"/>
      <c r="C22" s="49" t="s">
        <v>257</v>
      </c>
      <c r="D22" s="18"/>
      <c r="E22" s="22"/>
    </row>
    <row r="23" spans="1:5" ht="15.75" customHeight="1">
      <c r="A23" s="26" t="s">
        <v>117</v>
      </c>
      <c r="B23" s="27"/>
      <c r="C23" s="27">
        <v>1</v>
      </c>
      <c r="D23" s="18"/>
      <c r="E23" s="22"/>
    </row>
    <row r="24" spans="1:5" ht="15.75" customHeight="1">
      <c r="A24" s="26" t="s">
        <v>118</v>
      </c>
      <c r="B24" s="27"/>
      <c r="C24" s="27" t="s">
        <v>119</v>
      </c>
      <c r="D24" s="18"/>
      <c r="E24" s="22"/>
    </row>
    <row r="25" spans="1:5" ht="24.75" customHeight="1">
      <c r="A25" s="23" t="s">
        <v>48</v>
      </c>
      <c r="B25" s="24"/>
      <c r="C25" s="24"/>
      <c r="D25" s="18"/>
      <c r="E25" s="25" t="s">
        <v>48</v>
      </c>
    </row>
    <row r="26" spans="1:5" ht="15.75" customHeight="1">
      <c r="A26" s="26" t="s">
        <v>66</v>
      </c>
      <c r="B26" s="29"/>
      <c r="C26" s="27" t="s">
        <v>82</v>
      </c>
      <c r="D26" s="18"/>
      <c r="E26" s="32"/>
    </row>
    <row r="27" spans="1:5" ht="15.75" customHeight="1">
      <c r="A27" s="23" t="s">
        <v>68</v>
      </c>
      <c r="B27" s="24"/>
      <c r="C27" s="24"/>
      <c r="D27" s="18"/>
      <c r="E27" s="25" t="s">
        <v>68</v>
      </c>
    </row>
    <row r="28" spans="1:5" ht="15.75" customHeight="1">
      <c r="A28" s="26" t="s">
        <v>97</v>
      </c>
      <c r="B28" s="29" t="s">
        <v>70</v>
      </c>
      <c r="C28" s="29"/>
      <c r="D28" s="18"/>
      <c r="E28" s="22"/>
    </row>
    <row r="29" spans="1:5" ht="14.25" customHeight="1">
      <c r="A29" s="53" t="s">
        <v>231</v>
      </c>
      <c r="B29" s="51"/>
      <c r="C29" s="51"/>
      <c r="D29" s="18"/>
      <c r="E29" s="89" t="s">
        <v>231</v>
      </c>
    </row>
    <row r="30" spans="1:5" ht="14.25" customHeight="1">
      <c r="A30" s="26"/>
      <c r="B30" s="29"/>
      <c r="C30" s="29"/>
      <c r="D30" s="18"/>
      <c r="E30" s="22"/>
    </row>
    <row r="31" spans="1:5" ht="14.25" customHeight="1">
      <c r="A31" s="26"/>
      <c r="B31" s="29"/>
      <c r="C31" s="29"/>
      <c r="D31" s="18"/>
      <c r="E31" s="22"/>
    </row>
    <row r="32" spans="1:5" ht="14.25" customHeight="1">
      <c r="A32" s="54"/>
      <c r="B32" s="55"/>
      <c r="C32" s="55"/>
      <c r="D32" s="18"/>
      <c r="E32" s="22"/>
    </row>
    <row r="33" spans="1:5" ht="14.25" customHeight="1">
      <c r="A33" s="48"/>
      <c r="B33" s="48"/>
      <c r="C33" s="48"/>
      <c r="D33" s="18"/>
      <c r="E33" s="22"/>
    </row>
    <row r="34" spans="1:5" ht="14.25" customHeight="1">
      <c r="A34" s="26"/>
      <c r="B34" s="26"/>
      <c r="C34" s="29"/>
      <c r="D34" s="18"/>
      <c r="E34" s="22"/>
    </row>
    <row r="35" spans="1:4" ht="14.25" customHeight="1">
      <c r="A35" s="18"/>
      <c r="B35" s="18"/>
      <c r="C35" s="18"/>
      <c r="D35" s="18"/>
    </row>
    <row r="36" spans="1:4" ht="14.25" customHeight="1">
      <c r="A36" s="18"/>
      <c r="B36" s="18"/>
      <c r="C36" s="18"/>
      <c r="D36" s="18"/>
    </row>
    <row r="65530" s="86" customFormat="1" ht="12.75" customHeight="1"/>
    <row r="65531" s="86" customFormat="1" ht="12.75" customHeight="1"/>
    <row r="65532" s="86" customFormat="1" ht="12.75" customHeight="1"/>
    <row r="65533" s="86" customFormat="1" ht="12.75" customHeight="1"/>
    <row r="65534" s="86" customFormat="1" ht="12.75" customHeight="1"/>
    <row r="65535" s="86" customFormat="1" ht="12.75" customHeight="1"/>
    <row r="65536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 scale="79" r:id="rId1"/>
  <headerFooter alignWithMargins="0">
    <oddHeader>&amp;C&amp;"Times New Roman,obyčejné"&amp;12&amp;A</oddHeader>
    <oddFooter>&amp;C&amp;"Times New Roman,obyčejné"&amp;12Page &amp;P</oddFooter>
  </headerFooter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" zoomScalePageLayoutView="0" workbookViewId="0" topLeftCell="A1">
      <selection activeCell="E5" sqref="E5"/>
    </sheetView>
  </sheetViews>
  <sheetFormatPr defaultColWidth="8.57421875" defaultRowHeight="14.25" customHeight="1"/>
  <cols>
    <col min="1" max="1" width="34.8515625" style="86" customWidth="1"/>
    <col min="2" max="2" width="19.421875" style="86" customWidth="1"/>
    <col min="3" max="3" width="23.421875" style="86" customWidth="1"/>
    <col min="4" max="4" width="2.421875" style="86" customWidth="1"/>
    <col min="5" max="5" width="33.28125" style="86" customWidth="1"/>
    <col min="6" max="6" width="19.28125" style="86" customWidth="1"/>
    <col min="7" max="7" width="50.7109375" style="86" customWidth="1"/>
    <col min="8" max="16384" width="8.57421875" style="86" customWidth="1"/>
  </cols>
  <sheetData>
    <row r="1" spans="1:5" ht="55.5" customHeight="1">
      <c r="A1" s="19"/>
      <c r="B1" s="20"/>
      <c r="C1" s="21"/>
      <c r="D1" s="19"/>
      <c r="E1" s="78" t="s">
        <v>228</v>
      </c>
    </row>
    <row r="2" spans="1:5" ht="25.5" customHeight="1">
      <c r="A2" s="43" t="s">
        <v>17</v>
      </c>
      <c r="B2" s="43" t="s">
        <v>18</v>
      </c>
      <c r="C2" s="43" t="s">
        <v>19</v>
      </c>
      <c r="D2" s="18"/>
      <c r="E2" s="80"/>
    </row>
    <row r="3" spans="1:5" ht="15.75" customHeight="1">
      <c r="A3" s="23" t="s">
        <v>120</v>
      </c>
      <c r="B3" s="24"/>
      <c r="C3" s="24"/>
      <c r="D3" s="18"/>
      <c r="E3" s="25" t="s">
        <v>120</v>
      </c>
    </row>
    <row r="4" spans="1:5" ht="14.25" customHeight="1">
      <c r="A4" s="26" t="s">
        <v>121</v>
      </c>
      <c r="B4" s="27" t="s">
        <v>122</v>
      </c>
      <c r="C4" s="27"/>
      <c r="D4" s="28"/>
      <c r="E4" s="60"/>
    </row>
    <row r="5" spans="1:5" ht="14.25" customHeight="1">
      <c r="A5" s="26" t="s">
        <v>123</v>
      </c>
      <c r="B5" s="27"/>
      <c r="C5" s="49" t="s">
        <v>258</v>
      </c>
      <c r="D5" s="28"/>
      <c r="E5" s="22"/>
    </row>
    <row r="6" spans="1:5" ht="14.25" customHeight="1">
      <c r="A6" s="26" t="s">
        <v>124</v>
      </c>
      <c r="B6" s="27" t="s">
        <v>70</v>
      </c>
      <c r="C6" s="27"/>
      <c r="D6" s="28"/>
      <c r="E6" s="22"/>
    </row>
    <row r="7" spans="1:5" ht="14.25" customHeight="1">
      <c r="A7" s="26" t="s">
        <v>125</v>
      </c>
      <c r="B7" s="27"/>
      <c r="C7" s="27">
        <v>40</v>
      </c>
      <c r="D7" s="28"/>
      <c r="E7" s="22"/>
    </row>
    <row r="8" spans="1:5" ht="14.25" customHeight="1">
      <c r="A8" s="26" t="s">
        <v>126</v>
      </c>
      <c r="B8" s="27"/>
      <c r="C8" s="27" t="s">
        <v>127</v>
      </c>
      <c r="D8" s="28"/>
      <c r="E8" s="22"/>
    </row>
    <row r="9" spans="1:5" ht="14.25" customHeight="1">
      <c r="A9" s="23" t="s">
        <v>128</v>
      </c>
      <c r="B9" s="24"/>
      <c r="C9" s="24"/>
      <c r="D9" s="18"/>
      <c r="E9" s="25" t="s">
        <v>128</v>
      </c>
    </row>
    <row r="10" spans="1:5" ht="24.75" customHeight="1">
      <c r="A10" s="26" t="s">
        <v>129</v>
      </c>
      <c r="B10" s="27"/>
      <c r="C10" s="29">
        <v>200</v>
      </c>
      <c r="D10" s="18"/>
      <c r="E10" s="22"/>
    </row>
    <row r="11" spans="1:5" ht="24.75" customHeight="1">
      <c r="A11" s="26" t="s">
        <v>130</v>
      </c>
      <c r="B11" s="27"/>
      <c r="C11" s="29">
        <v>120</v>
      </c>
      <c r="D11" s="18"/>
      <c r="E11" s="22"/>
    </row>
    <row r="12" spans="1:5" ht="15.75" customHeight="1">
      <c r="A12" s="26" t="s">
        <v>131</v>
      </c>
      <c r="B12" s="29"/>
      <c r="C12" s="27">
        <v>250</v>
      </c>
      <c r="D12" s="18"/>
      <c r="E12" s="22"/>
    </row>
    <row r="13" spans="1:5" ht="15.75" customHeight="1">
      <c r="A13" s="26" t="s">
        <v>132</v>
      </c>
      <c r="B13" s="29"/>
      <c r="C13" s="27">
        <v>10</v>
      </c>
      <c r="D13" s="18"/>
      <c r="E13" s="22"/>
    </row>
    <row r="14" spans="1:5" ht="15.75" customHeight="1">
      <c r="A14" s="26" t="s">
        <v>133</v>
      </c>
      <c r="B14" s="29"/>
      <c r="C14" s="27">
        <v>100</v>
      </c>
      <c r="D14" s="18"/>
      <c r="E14" s="22"/>
    </row>
    <row r="15" spans="1:5" ht="15.75" customHeight="1">
      <c r="A15" s="23" t="s">
        <v>35</v>
      </c>
      <c r="B15" s="24"/>
      <c r="C15" s="24"/>
      <c r="D15" s="18"/>
      <c r="E15" s="25" t="s">
        <v>35</v>
      </c>
    </row>
    <row r="16" spans="1:5" ht="15.75" customHeight="1">
      <c r="A16" s="26" t="s">
        <v>95</v>
      </c>
      <c r="B16" s="29" t="s">
        <v>134</v>
      </c>
      <c r="C16" s="27" t="s">
        <v>135</v>
      </c>
      <c r="D16" s="18"/>
      <c r="E16" s="22"/>
    </row>
    <row r="17" spans="1:5" ht="40.5" customHeight="1">
      <c r="A17" s="26" t="s">
        <v>136</v>
      </c>
      <c r="B17" s="29"/>
      <c r="C17" s="49" t="s">
        <v>259</v>
      </c>
      <c r="D17" s="18"/>
      <c r="E17" s="22"/>
    </row>
    <row r="18" spans="1:5" ht="24.75" customHeight="1">
      <c r="A18" s="26" t="s">
        <v>137</v>
      </c>
      <c r="B18" s="29" t="s">
        <v>138</v>
      </c>
      <c r="C18" s="27"/>
      <c r="D18" s="18"/>
      <c r="E18" s="22"/>
    </row>
    <row r="19" spans="1:5" ht="15.75" customHeight="1">
      <c r="A19" s="23" t="s">
        <v>78</v>
      </c>
      <c r="B19" s="24"/>
      <c r="C19" s="24"/>
      <c r="D19" s="18"/>
      <c r="E19" s="25" t="s">
        <v>78</v>
      </c>
    </row>
    <row r="20" spans="1:5" ht="15.75" customHeight="1">
      <c r="A20" s="26" t="s">
        <v>139</v>
      </c>
      <c r="B20" s="27"/>
      <c r="C20" s="29" t="s">
        <v>140</v>
      </c>
      <c r="D20" s="18"/>
      <c r="E20" s="22"/>
    </row>
    <row r="21" spans="1:5" ht="15.75" customHeight="1">
      <c r="A21" s="23" t="s">
        <v>141</v>
      </c>
      <c r="B21" s="24"/>
      <c r="C21" s="24"/>
      <c r="D21" s="18"/>
      <c r="E21" s="25" t="s">
        <v>141</v>
      </c>
    </row>
    <row r="22" spans="1:5" ht="15.75" customHeight="1">
      <c r="A22" s="26" t="s">
        <v>142</v>
      </c>
      <c r="B22" s="27"/>
      <c r="C22" s="27" t="s">
        <v>143</v>
      </c>
      <c r="D22" s="18"/>
      <c r="E22" s="22"/>
    </row>
    <row r="23" spans="1:5" ht="24.75" customHeight="1">
      <c r="A23" s="26" t="s">
        <v>144</v>
      </c>
      <c r="B23" s="27"/>
      <c r="C23" s="35">
        <v>5000</v>
      </c>
      <c r="D23" s="18"/>
      <c r="E23" s="22"/>
    </row>
    <row r="24" spans="1:5" ht="15.75" customHeight="1">
      <c r="A24" s="53" t="s">
        <v>231</v>
      </c>
      <c r="B24" s="51"/>
      <c r="C24" s="51"/>
      <c r="D24" s="18"/>
      <c r="E24" s="89" t="s">
        <v>231</v>
      </c>
    </row>
    <row r="25" spans="1:5" ht="14.25" customHeight="1">
      <c r="A25" s="26"/>
      <c r="B25" s="29"/>
      <c r="C25" s="29"/>
      <c r="D25" s="18"/>
      <c r="E25" s="22"/>
    </row>
    <row r="26" spans="1:5" ht="14.25" customHeight="1">
      <c r="A26" s="26"/>
      <c r="B26" s="29"/>
      <c r="C26" s="29"/>
      <c r="D26" s="18"/>
      <c r="E26" s="22"/>
    </row>
    <row r="27" spans="1:5" ht="14.25" customHeight="1">
      <c r="A27" s="54"/>
      <c r="B27" s="55"/>
      <c r="C27" s="55"/>
      <c r="D27" s="18"/>
      <c r="E27" s="22"/>
    </row>
    <row r="28" spans="1:5" ht="14.25" customHeight="1">
      <c r="A28" s="48"/>
      <c r="B28" s="48"/>
      <c r="C28" s="48"/>
      <c r="D28" s="18"/>
      <c r="E28" s="22"/>
    </row>
    <row r="29" spans="1:4" ht="14.25" customHeight="1">
      <c r="A29" s="18"/>
      <c r="B29" s="18"/>
      <c r="C29" s="18"/>
      <c r="D29" s="18"/>
    </row>
    <row r="30" spans="1:4" ht="14.25" customHeight="1">
      <c r="A30" s="18"/>
      <c r="B30" s="18"/>
      <c r="C30" s="18"/>
      <c r="D30" s="18"/>
    </row>
    <row r="31" spans="1:4" ht="14.25" customHeight="1">
      <c r="A31" s="18"/>
      <c r="B31" s="18"/>
      <c r="C31" s="18"/>
      <c r="D31" s="18"/>
    </row>
    <row r="65519" s="86" customFormat="1" ht="12.75" customHeight="1"/>
    <row r="65520" s="86" customFormat="1" ht="12.75" customHeight="1"/>
    <row r="65521" s="86" customFormat="1" ht="12.75" customHeight="1"/>
    <row r="65522" s="86" customFormat="1" ht="12.75" customHeight="1"/>
    <row r="65523" s="86" customFormat="1" ht="12.75" customHeight="1"/>
    <row r="65524" s="86" customFormat="1" ht="12.75" customHeight="1"/>
    <row r="65525" s="86" customFormat="1" ht="12.75" customHeight="1"/>
    <row r="65526" s="86" customFormat="1" ht="12.75" customHeight="1"/>
    <row r="65527" s="86" customFormat="1" ht="12.75" customHeight="1"/>
    <row r="65528" s="86" customFormat="1" ht="12.75" customHeight="1"/>
    <row r="65529" s="86" customFormat="1" ht="12.75" customHeight="1"/>
    <row r="65530" s="86" customFormat="1" ht="12.75" customHeight="1"/>
    <row r="65531" s="86" customFormat="1" ht="12.75" customHeight="1"/>
    <row r="65532" s="86" customFormat="1" ht="12.75" customHeight="1"/>
    <row r="65533" s="86" customFormat="1" ht="12.75" customHeight="1"/>
    <row r="65534" s="86" customFormat="1" ht="12.75" customHeight="1"/>
  </sheetData>
  <sheetProtection password="C565" sheet="1" objects="1" scenarios="1" formatCells="0" formatColumns="0" formatRows="0"/>
  <mergeCells count="1">
    <mergeCell ref="E1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Lauterkranz</cp:lastModifiedBy>
  <dcterms:modified xsi:type="dcterms:W3CDTF">2023-11-15T08:44:57Z</dcterms:modified>
  <cp:category/>
  <cp:version/>
  <cp:contentType/>
  <cp:contentStatus/>
</cp:coreProperties>
</file>