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7640" tabRatio="500" activeTab="0"/>
  </bookViews>
  <sheets>
    <sheet name="Nabídková cena" sheetId="1" r:id="rId1"/>
    <sheet name="1 Desktop PC" sheetId="2" r:id="rId2"/>
    <sheet name="2 Dokovací stanice" sheetId="3" r:id="rId3"/>
  </sheets>
  <definedNames>
    <definedName name="_xlnm.Print_Area" localSheetId="0">'Nabídková cena'!$A$1:$I$22</definedName>
  </definedNames>
  <calcPr calcId="191029"/>
  <extLst/>
</workbook>
</file>

<file path=xl/sharedStrings.xml><?xml version="1.0" encoding="utf-8"?>
<sst xmlns="http://schemas.openxmlformats.org/spreadsheetml/2006/main" count="81" uniqueCount="67">
  <si>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</si>
  <si>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</si>
  <si>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</si>
  <si>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</si>
  <si>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</si>
  <si>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</si>
  <si>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</si>
  <si>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</si>
  <si>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Desktop PC:</t>
  </si>
  <si>
    <t xml:space="preserve">Dokovací stanice:
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</si>
  <si>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</si>
  <si>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</si>
  <si>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</si>
  <si>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</si>
  <si>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</si>
  <si>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</si>
  <si>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…………….2023</t>
  </si>
  <si>
    <t>………………………………………………………..</t>
  </si>
  <si>
    <t>za dodavatele</t>
  </si>
  <si>
    <t>NABÍZENÝ MODEL:
………………………………………..
Part number:</t>
  </si>
  <si>
    <t>Technická specifikace</t>
  </si>
  <si>
    <t>pevný parametr</t>
  </si>
  <si>
    <t>minimální požadovaný parametr</t>
  </si>
  <si>
    <t>Procesor</t>
  </si>
  <si>
    <t>Typ procesoru: </t>
  </si>
  <si>
    <t>Intel Core i7</t>
  </si>
  <si>
    <t>Generace procesoru: </t>
  </si>
  <si>
    <t>12. generace</t>
  </si>
  <si>
    <t>Počet jader procesoru:</t>
  </si>
  <si>
    <t>Úložiště</t>
  </si>
  <si>
    <t>Typ pevného disku: </t>
  </si>
  <si>
    <t>SSD</t>
  </si>
  <si>
    <t>Kapacita SSD [GB]: </t>
  </si>
  <si>
    <t>Operační paměť</t>
  </si>
  <si>
    <t>Typ paměti</t>
  </si>
  <si>
    <t>DDR5</t>
  </si>
  <si>
    <t>Velikost operační paměti [GB]: </t>
  </si>
  <si>
    <t>Maximální operační paměť [GB]: </t>
  </si>
  <si>
    <t>Frekvence paměti [MHz]: </t>
  </si>
  <si>
    <t>Grafka</t>
  </si>
  <si>
    <t>Grafická karta:</t>
  </si>
  <si>
    <t>integrovaná</t>
  </si>
  <si>
    <t>Podporované rozlišení:</t>
  </si>
  <si>
    <t>4K</t>
  </si>
  <si>
    <t>Připojení a Sítě</t>
  </si>
  <si>
    <t>Konektor:</t>
  </si>
  <si>
    <t>RJ-45</t>
  </si>
  <si>
    <t>Rychlost:</t>
  </si>
  <si>
    <t>1000 Mb/s</t>
  </si>
  <si>
    <t>Rozhraní</t>
  </si>
  <si>
    <t>Počet USB 3.x Type-A: </t>
  </si>
  <si>
    <t>Počet USB 3.x Type-C: </t>
  </si>
  <si>
    <t>Další informace</t>
  </si>
  <si>
    <t>Základní parametry</t>
  </si>
  <si>
    <t>Přiojení k PC/NTB</t>
  </si>
  <si>
    <t>USB-C nebo thunderbolt</t>
  </si>
  <si>
    <t>HDMI</t>
  </si>
  <si>
    <t>2x</t>
  </si>
  <si>
    <t>rozlišení</t>
  </si>
  <si>
    <t>Kompatibilita s OS</t>
  </si>
  <si>
    <t>Windows, Linux</t>
  </si>
  <si>
    <t>č. faktury</t>
  </si>
  <si>
    <t>Nabídková cena 
celkem 
Kč bez DPH</t>
  </si>
  <si>
    <t>Nabídková cena
celkem 
Kč vč. DPH</t>
  </si>
  <si>
    <t xml:space="preserve"> 1 x 4K/30 Hz, 
2 x 1 080p/60 Hz</t>
  </si>
  <si>
    <t>Dokovací stanice</t>
  </si>
  <si>
    <t>Desktop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</si>
</sst>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rgb="FFFF0000"/>
      <name val="Calibri"/>
      <family val="2"/>
    </font>
    <font>
      <sz val="11"/>
      <color rgb="FF00CCFF"/>
      <name val="Calibri"/>
      <family val="2"/>
    </font>
    <font>
      <b/>
      <sz val="14"/>
      <name val="Calibri"/>
      <family val="2"/>
    </font>
    <font>
      <b/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/>
    </xf>
    <xf numFmtId="4" fontId="0" fillId="2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/>
      <protection/>
    </xf>
    <xf numFmtId="4" fontId="0" fillId="3" borderId="0" xfId="0" applyNumberForma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right" vertical="center" wrapText="1"/>
      <protection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 wrapText="1"/>
      <protection/>
    </xf>
    <xf numFmtId="0" fontId="0" fillId="4" borderId="1" xfId="0" applyFill="1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wrapText="1"/>
      <protection/>
    </xf>
    <xf numFmtId="4" fontId="12" fillId="0" borderId="2" xfId="0" applyNumberFormat="1" applyFont="1" applyBorder="1" applyAlignment="1" applyProtection="1">
      <alignment horizontal="center" vertical="center"/>
      <protection/>
    </xf>
    <xf numFmtId="4" fontId="12" fillId="0" borderId="3" xfId="0" applyNumberFormat="1" applyFont="1" applyBorder="1" applyAlignment="1" applyProtection="1">
      <alignment horizontal="center" vertical="center"/>
      <protection/>
    </xf>
    <xf numFmtId="4" fontId="12" fillId="0" borderId="4" xfId="0" applyNumberFormat="1" applyFont="1" applyBorder="1" applyAlignment="1" applyProtection="1">
      <alignment horizontal="center" vertical="center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vertical="center" wrapText="1"/>
      <protection/>
    </xf>
    <xf numFmtId="0" fontId="12" fillId="5" borderId="5" xfId="0" applyFont="1" applyFill="1" applyBorder="1" applyAlignment="1" applyProtection="1">
      <alignment horizontal="center" vertical="center" wrapText="1"/>
      <protection/>
    </xf>
    <xf numFmtId="0" fontId="12" fillId="5" borderId="6" xfId="0" applyFont="1" applyFill="1" applyBorder="1" applyAlignment="1" applyProtection="1">
      <alignment horizontal="center" vertical="center" wrapText="1"/>
      <protection/>
    </xf>
    <xf numFmtId="0" fontId="12" fillId="5" borderId="7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vertical="center" wrapText="1"/>
      <protection/>
    </xf>
    <xf numFmtId="0" fontId="0" fillId="5" borderId="1" xfId="0" applyFont="1" applyFill="1" applyBorder="1" applyAlignment="1" applyProtection="1">
      <alignment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1" xfId="0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="80" zoomScaleNormal="80" workbookViewId="0" topLeftCell="A1">
      <selection activeCell="B10" sqref="B10"/>
    </sheetView>
  </sheetViews>
  <sheetFormatPr defaultColWidth="9.00390625" defaultRowHeight="15"/>
  <cols>
    <col min="1" max="1" width="9.28125" style="13" customWidth="1"/>
    <col min="2" max="2" width="32.28125" style="13" customWidth="1"/>
    <col min="3" max="3" width="18.8515625" style="13" customWidth="1"/>
    <col min="4" max="4" width="18.140625" style="13" customWidth="1"/>
    <col min="5" max="5" width="19.57421875" style="13" customWidth="1"/>
    <col min="6" max="6" width="16.8515625" style="13" customWidth="1"/>
    <col min="7" max="7" width="18.28125" style="13" customWidth="1"/>
    <col min="8" max="8" width="2.00390625" style="52" customWidth="1"/>
    <col min="9" max="9" width="12.421875" style="52" customWidth="1"/>
    <col min="10" max="16384" width="9.00390625" style="52" customWidth="1"/>
  </cols>
  <sheetData>
    <row r="1" spans="1:9" ht="52.5" customHeight="1">
      <c r="A1" s="50" t="s">
        <v>0</v>
      </c>
      <c r="B1" s="50"/>
      <c r="C1" s="50"/>
      <c r="D1" s="50"/>
      <c r="E1" s="50"/>
      <c r="F1" s="50"/>
      <c r="G1" s="50"/>
      <c r="H1" s="56"/>
      <c r="I1" s="56"/>
    </row>
    <row r="2" spans="1:9" ht="15">
      <c r="A2" s="1"/>
      <c r="B2" s="1"/>
      <c r="C2" s="1"/>
      <c r="D2" s="1"/>
      <c r="E2" s="1"/>
      <c r="F2" s="1"/>
      <c r="G2" s="1"/>
      <c r="H2" s="56"/>
      <c r="I2" s="56"/>
    </row>
    <row r="3" spans="1:9" ht="37.9" customHeight="1">
      <c r="A3" s="40" t="s">
        <v>1</v>
      </c>
      <c r="B3" s="41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56"/>
      <c r="I3" s="40" t="s">
        <v>61</v>
      </c>
    </row>
    <row r="4" spans="1:9" ht="58.15" customHeight="1">
      <c r="A4" s="2">
        <v>1</v>
      </c>
      <c r="B4" s="3" t="s">
        <v>8</v>
      </c>
      <c r="C4" s="4">
        <v>2</v>
      </c>
      <c r="D4" s="5"/>
      <c r="E4" s="6">
        <f>C4*D4</f>
        <v>0</v>
      </c>
      <c r="F4" s="6">
        <f>E4*0.21</f>
        <v>0</v>
      </c>
      <c r="G4" s="6">
        <f>E4+F4</f>
        <v>0</v>
      </c>
      <c r="H4" s="56"/>
      <c r="I4" s="57">
        <v>113230216</v>
      </c>
    </row>
    <row r="5" spans="1:9" ht="70.9" customHeight="1">
      <c r="A5" s="2">
        <v>2</v>
      </c>
      <c r="B5" s="7" t="s">
        <v>9</v>
      </c>
      <c r="C5" s="4">
        <v>1</v>
      </c>
      <c r="D5" s="5"/>
      <c r="E5" s="6">
        <f>C5*D5</f>
        <v>0</v>
      </c>
      <c r="F5" s="6">
        <f>E5*0.21</f>
        <v>0</v>
      </c>
      <c r="G5" s="6">
        <f>E5+F5</f>
        <v>0</v>
      </c>
      <c r="H5" s="56"/>
      <c r="I5" s="58"/>
    </row>
    <row r="6" spans="1:7" ht="15">
      <c r="A6" s="53"/>
      <c r="B6" s="8"/>
      <c r="C6" s="9"/>
      <c r="D6" s="10"/>
      <c r="E6" s="10"/>
      <c r="F6" s="10"/>
      <c r="G6" s="10"/>
    </row>
    <row r="7" spans="1:9" ht="86.25" customHeight="1">
      <c r="A7" s="1"/>
      <c r="B7" s="51" t="s">
        <v>10</v>
      </c>
      <c r="C7" s="51"/>
      <c r="D7" s="51"/>
      <c r="E7" s="51"/>
      <c r="F7" s="51"/>
      <c r="G7" s="51"/>
      <c r="H7" s="56"/>
      <c r="I7" s="56"/>
    </row>
    <row r="8" spans="1:9" ht="19.15" customHeight="1">
      <c r="A8" s="1"/>
      <c r="B8" s="1"/>
      <c r="C8" s="1"/>
      <c r="D8" s="1"/>
      <c r="E8" s="1"/>
      <c r="F8" s="1"/>
      <c r="G8" s="1"/>
      <c r="H8" s="56"/>
      <c r="I8" s="56"/>
    </row>
    <row r="9" spans="1:9" s="54" customFormat="1" ht="47.45" customHeight="1">
      <c r="A9" s="1"/>
      <c r="B9" s="1"/>
      <c r="C9" s="1"/>
      <c r="D9" s="1"/>
      <c r="E9" s="42" t="s">
        <v>62</v>
      </c>
      <c r="F9" s="43" t="s">
        <v>11</v>
      </c>
      <c r="G9" s="44" t="s">
        <v>63</v>
      </c>
      <c r="H9" s="11"/>
      <c r="I9" s="11"/>
    </row>
    <row r="10" spans="1:9" ht="55.15" customHeight="1">
      <c r="A10" s="1"/>
      <c r="B10" s="1"/>
      <c r="C10" s="1"/>
      <c r="D10" s="1"/>
      <c r="E10" s="37">
        <f>E4+E5</f>
        <v>0</v>
      </c>
      <c r="F10" s="38">
        <f>E10*0.21</f>
        <v>0</v>
      </c>
      <c r="G10" s="39">
        <f>E10+F10</f>
        <v>0</v>
      </c>
      <c r="H10" s="56"/>
      <c r="I10" s="56"/>
    </row>
    <row r="11" spans="1:12" ht="15">
      <c r="A11" s="1"/>
      <c r="B11" s="1"/>
      <c r="C11" s="1"/>
      <c r="D11" s="1"/>
      <c r="E11" s="1"/>
      <c r="F11" s="1"/>
      <c r="G11" s="1"/>
      <c r="H11" s="56"/>
      <c r="I11" s="56"/>
      <c r="L11" s="55"/>
    </row>
    <row r="12" spans="1:9" ht="18.75">
      <c r="A12" s="1"/>
      <c r="B12" s="12" t="s">
        <v>12</v>
      </c>
      <c r="C12" s="12"/>
      <c r="D12" s="12"/>
      <c r="E12" s="12"/>
      <c r="F12" s="1"/>
      <c r="G12" s="1"/>
      <c r="H12" s="56"/>
      <c r="I12" s="56"/>
    </row>
    <row r="13" spans="1:9" ht="18.75">
      <c r="A13" s="1"/>
      <c r="B13" s="12" t="s">
        <v>13</v>
      </c>
      <c r="C13" s="12"/>
      <c r="D13" s="12"/>
      <c r="E13" s="12"/>
      <c r="F13" s="1"/>
      <c r="G13" s="1"/>
      <c r="H13" s="56"/>
      <c r="I13" s="56"/>
    </row>
    <row r="14" spans="1:9" ht="18.75">
      <c r="A14" s="1"/>
      <c r="B14" s="12" t="s">
        <v>14</v>
      </c>
      <c r="C14" s="12"/>
      <c r="D14" s="12"/>
      <c r="E14" s="12"/>
      <c r="F14" s="1"/>
      <c r="G14" s="1"/>
      <c r="H14" s="56"/>
      <c r="I14" s="56"/>
    </row>
    <row r="15" spans="1:9" ht="18.75">
      <c r="A15" s="1"/>
      <c r="B15" s="12" t="s">
        <v>15</v>
      </c>
      <c r="C15" s="12"/>
      <c r="D15" s="12"/>
      <c r="E15" s="12"/>
      <c r="F15" s="1"/>
      <c r="G15" s="1"/>
      <c r="H15" s="56"/>
      <c r="I15" s="56"/>
    </row>
    <row r="17" spans="2:3" ht="15.75">
      <c r="B17" s="14" t="s">
        <v>16</v>
      </c>
      <c r="C17" s="15"/>
    </row>
    <row r="19" ht="15">
      <c r="B19" s="13" t="s">
        <v>17</v>
      </c>
    </row>
    <row r="20" ht="15">
      <c r="B20" s="13" t="s">
        <v>18</v>
      </c>
    </row>
  </sheetData>
  <sheetProtection algorithmName="SHA-512" hashValue="U0VxMyaipdz1+GuMne6PkGL/unEn6nkU95lUZcd4QhotuCtmt39lfGAHt41Jp/kFwbzS1+zsglWYahSEhDbahw==" saltValue="3srLJSPMcpdk90x19k1WSw==" spinCount="100000" sheet="1" objects="1" scenarios="1" formatCells="0" formatColumns="0" formatRows="0"/>
  <mergeCells count="3">
    <mergeCell ref="A1:G1"/>
    <mergeCell ref="B7:G7"/>
    <mergeCell ref="I4:I5"/>
  </mergeCells>
  <printOptions/>
  <pageMargins left="0.7" right="0.7" top="0.7875" bottom="0.7875" header="0.511811023622047" footer="0.511811023622047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zoomScale="85" zoomScaleNormal="85" workbookViewId="0" topLeftCell="A1">
      <selection activeCell="B28" sqref="B28"/>
    </sheetView>
  </sheetViews>
  <sheetFormatPr defaultColWidth="8.7109375" defaultRowHeight="15"/>
  <cols>
    <col min="1" max="1" width="30.421875" style="60" customWidth="1"/>
    <col min="2" max="2" width="19.57421875" style="60" customWidth="1"/>
    <col min="3" max="3" width="20.8515625" style="60" customWidth="1"/>
    <col min="4" max="4" width="2.57421875" style="60" customWidth="1"/>
    <col min="5" max="5" width="33.421875" style="60" customWidth="1"/>
    <col min="6" max="6" width="19.421875" style="60" customWidth="1"/>
    <col min="7" max="7" width="50.8515625" style="60" customWidth="1"/>
    <col min="8" max="257" width="8.7109375" style="60" customWidth="1"/>
    <col min="258" max="16384" width="8.7109375" style="52" customWidth="1"/>
  </cols>
  <sheetData>
    <row r="1" spans="1:5" ht="55.5" customHeight="1">
      <c r="A1" s="16" t="s">
        <v>66</v>
      </c>
      <c r="B1" s="17"/>
      <c r="C1" s="18"/>
      <c r="D1" s="59"/>
      <c r="E1" s="19" t="s">
        <v>19</v>
      </c>
    </row>
    <row r="2" spans="1:5" ht="30">
      <c r="A2" s="45" t="s">
        <v>20</v>
      </c>
      <c r="B2" s="45" t="s">
        <v>21</v>
      </c>
      <c r="C2" s="45" t="s">
        <v>22</v>
      </c>
      <c r="E2" s="7"/>
    </row>
    <row r="3" spans="1:5" ht="15">
      <c r="A3" s="20" t="s">
        <v>23</v>
      </c>
      <c r="B3" s="21"/>
      <c r="C3" s="21"/>
      <c r="E3" s="22" t="s">
        <v>23</v>
      </c>
    </row>
    <row r="4" spans="1:5" ht="15">
      <c r="A4" s="23" t="s">
        <v>24</v>
      </c>
      <c r="B4" s="24"/>
      <c r="C4" s="24" t="s">
        <v>25</v>
      </c>
      <c r="D4" s="62"/>
      <c r="E4" s="7"/>
    </row>
    <row r="5" spans="1:5" ht="15">
      <c r="A5" s="23" t="s">
        <v>26</v>
      </c>
      <c r="B5" s="24"/>
      <c r="C5" s="24" t="s">
        <v>27</v>
      </c>
      <c r="E5" s="7"/>
    </row>
    <row r="6" spans="1:5" ht="15">
      <c r="A6" s="23" t="s">
        <v>28</v>
      </c>
      <c r="B6" s="25"/>
      <c r="C6" s="25">
        <v>16</v>
      </c>
      <c r="E6" s="7"/>
    </row>
    <row r="7" spans="1:5" ht="15">
      <c r="A7" s="20" t="s">
        <v>29</v>
      </c>
      <c r="B7" s="21"/>
      <c r="C7" s="21"/>
      <c r="E7" s="61" t="s">
        <v>29</v>
      </c>
    </row>
    <row r="8" spans="1:5" ht="15">
      <c r="A8" s="23" t="s">
        <v>30</v>
      </c>
      <c r="B8" s="25" t="s">
        <v>31</v>
      </c>
      <c r="C8" s="25"/>
      <c r="E8" s="7"/>
    </row>
    <row r="9" spans="1:5" ht="15">
      <c r="A9" s="23" t="s">
        <v>32</v>
      </c>
      <c r="B9" s="25"/>
      <c r="C9" s="25">
        <v>1000</v>
      </c>
      <c r="E9" s="7"/>
    </row>
    <row r="10" spans="1:5" ht="15">
      <c r="A10" s="20" t="s">
        <v>33</v>
      </c>
      <c r="B10" s="21"/>
      <c r="C10" s="21"/>
      <c r="E10" s="61" t="s">
        <v>33</v>
      </c>
    </row>
    <row r="11" spans="1:5" ht="15">
      <c r="A11" s="23" t="s">
        <v>34</v>
      </c>
      <c r="B11" s="25"/>
      <c r="C11" s="25" t="s">
        <v>35</v>
      </c>
      <c r="E11" s="7"/>
    </row>
    <row r="12" spans="1:5" ht="15">
      <c r="A12" s="23" t="s">
        <v>36</v>
      </c>
      <c r="B12" s="25"/>
      <c r="C12" s="25">
        <v>64</v>
      </c>
      <c r="E12" s="7"/>
    </row>
    <row r="13" spans="1:5" ht="15">
      <c r="A13" s="26" t="s">
        <v>37</v>
      </c>
      <c r="B13" s="25"/>
      <c r="C13" s="25">
        <v>64</v>
      </c>
      <c r="E13" s="7"/>
    </row>
    <row r="14" spans="1:5" ht="15">
      <c r="A14" s="23" t="s">
        <v>38</v>
      </c>
      <c r="B14" s="25"/>
      <c r="C14" s="25">
        <v>4800</v>
      </c>
      <c r="E14" s="7"/>
    </row>
    <row r="15" spans="1:5" ht="15">
      <c r="A15" s="20" t="s">
        <v>39</v>
      </c>
      <c r="B15" s="21"/>
      <c r="C15" s="21"/>
      <c r="E15" s="61" t="s">
        <v>39</v>
      </c>
    </row>
    <row r="16" spans="1:5" ht="15">
      <c r="A16" s="23" t="s">
        <v>40</v>
      </c>
      <c r="B16" s="25" t="s">
        <v>41</v>
      </c>
      <c r="C16" s="25"/>
      <c r="E16" s="7"/>
    </row>
    <row r="17" spans="1:5" ht="15">
      <c r="A17" s="23" t="s">
        <v>42</v>
      </c>
      <c r="B17" s="25"/>
      <c r="C17" s="25" t="s">
        <v>43</v>
      </c>
      <c r="E17" s="7"/>
    </row>
    <row r="18" spans="1:5" ht="15">
      <c r="A18" s="20" t="s">
        <v>44</v>
      </c>
      <c r="B18" s="21"/>
      <c r="C18" s="21"/>
      <c r="E18" s="61" t="s">
        <v>44</v>
      </c>
    </row>
    <row r="19" spans="1:5" ht="15">
      <c r="A19" s="23" t="s">
        <v>45</v>
      </c>
      <c r="B19" s="25" t="s">
        <v>46</v>
      </c>
      <c r="C19" s="25"/>
      <c r="E19" s="7"/>
    </row>
    <row r="20" spans="1:5" ht="15">
      <c r="A20" s="23" t="s">
        <v>47</v>
      </c>
      <c r="B20" s="25"/>
      <c r="C20" s="25" t="s">
        <v>48</v>
      </c>
      <c r="E20" s="7"/>
    </row>
    <row r="21" spans="1:5" ht="15">
      <c r="A21" s="20" t="s">
        <v>49</v>
      </c>
      <c r="B21" s="21"/>
      <c r="C21" s="21"/>
      <c r="E21" s="61" t="s">
        <v>49</v>
      </c>
    </row>
    <row r="22" spans="1:5" ht="15">
      <c r="A22" s="23" t="s">
        <v>50</v>
      </c>
      <c r="B22" s="25"/>
      <c r="C22" s="25">
        <v>4</v>
      </c>
      <c r="E22" s="7"/>
    </row>
    <row r="23" spans="1:5" ht="15">
      <c r="A23" s="23" t="s">
        <v>51</v>
      </c>
      <c r="B23" s="25"/>
      <c r="C23" s="25">
        <v>1</v>
      </c>
      <c r="E23" s="7"/>
    </row>
    <row r="24" spans="1:5" ht="15">
      <c r="A24" s="27" t="s">
        <v>52</v>
      </c>
      <c r="B24" s="27"/>
      <c r="C24" s="27"/>
      <c r="E24" s="22" t="s">
        <v>52</v>
      </c>
    </row>
    <row r="25" spans="1:5" ht="15">
      <c r="A25" s="28"/>
      <c r="B25" s="28"/>
      <c r="C25" s="28"/>
      <c r="E25" s="7"/>
    </row>
    <row r="26" spans="1:5" ht="15">
      <c r="A26" s="28"/>
      <c r="B26" s="28"/>
      <c r="C26" s="28"/>
      <c r="E26" s="7"/>
    </row>
    <row r="27" spans="1:5" ht="15">
      <c r="A27" s="28"/>
      <c r="B27" s="28"/>
      <c r="C27" s="28"/>
      <c r="E27" s="7"/>
    </row>
    <row r="28" spans="1:5" ht="15">
      <c r="A28" s="28"/>
      <c r="B28" s="28"/>
      <c r="C28" s="28"/>
      <c r="E28" s="7"/>
    </row>
    <row r="29" spans="1:5" ht="15">
      <c r="A29" s="28"/>
      <c r="B29" s="28"/>
      <c r="C29" s="28"/>
      <c r="E29" s="7"/>
    </row>
    <row r="30" spans="1:7" ht="15">
      <c r="A30" s="1"/>
      <c r="B30" s="1"/>
      <c r="C30" s="1"/>
      <c r="E30" s="13"/>
      <c r="F30" s="13"/>
      <c r="G30" s="13"/>
    </row>
    <row r="31" spans="1:7" ht="15">
      <c r="A31" s="13"/>
      <c r="B31" s="13"/>
      <c r="C31" s="13"/>
      <c r="E31" s="13"/>
      <c r="F31" s="13"/>
      <c r="G31" s="13"/>
    </row>
    <row r="32" spans="1:7" ht="15">
      <c r="A32" s="13"/>
      <c r="B32" s="13"/>
      <c r="C32" s="13"/>
      <c r="E32" s="13"/>
      <c r="F32" s="13"/>
      <c r="G32" s="13"/>
    </row>
    <row r="33" spans="1:7" ht="15">
      <c r="A33" s="13"/>
      <c r="B33" s="13"/>
      <c r="C33" s="13"/>
      <c r="D33" s="13"/>
      <c r="E33" s="13"/>
      <c r="F33" s="13"/>
      <c r="G33" s="13"/>
    </row>
    <row r="34" spans="1:7" ht="15">
      <c r="A34" s="13"/>
      <c r="B34" s="13"/>
      <c r="C34" s="13"/>
      <c r="E34" s="13"/>
      <c r="F34" s="13"/>
      <c r="G34" s="13"/>
    </row>
    <row r="35" spans="1:7" ht="15">
      <c r="A35" s="13"/>
      <c r="B35" s="13"/>
      <c r="C35" s="13"/>
      <c r="E35" s="13"/>
      <c r="F35" s="13"/>
      <c r="G35" s="13"/>
    </row>
    <row r="36" spans="1:7" ht="15">
      <c r="A36" s="13"/>
      <c r="B36" s="13"/>
      <c r="C36" s="13"/>
      <c r="E36" s="13"/>
      <c r="F36" s="13"/>
      <c r="G36" s="13"/>
    </row>
    <row r="37" spans="1:7" ht="15">
      <c r="A37" s="13"/>
      <c r="B37" s="13"/>
      <c r="C37" s="13"/>
      <c r="E37" s="13"/>
      <c r="F37" s="13"/>
      <c r="G37" s="13"/>
    </row>
    <row r="38" spans="1:7" ht="15">
      <c r="A38" s="13"/>
      <c r="B38" s="13"/>
      <c r="C38" s="13"/>
      <c r="E38" s="13"/>
      <c r="F38" s="13"/>
      <c r="G38" s="13"/>
    </row>
    <row r="39" spans="1:3" ht="15">
      <c r="A39" s="13"/>
      <c r="B39" s="13"/>
      <c r="C39" s="13"/>
    </row>
    <row r="40" spans="1:3" ht="15">
      <c r="A40" s="13"/>
      <c r="B40" s="13"/>
      <c r="C40" s="13"/>
    </row>
  </sheetData>
  <sheetProtection algorithmName="SHA-512" hashValue="zoryKjP1LU6gOZgn96wkxunoVvv2PeU37Jv6yvsKtRF7koVqjwB2KDKz0Z7tBGD+fjkwyyZpCi5/x5epzbCSlA==" saltValue="oJ/gxmNwvulEg17dtBQcdQ==" spinCount="100000" sheet="1" objects="1" scenarios="1" formatCells="0" formatColumns="0" formatRows="0"/>
  <printOptions/>
  <pageMargins left="0.7" right="0.7" top="0.7875" bottom="0.7875" header="0.511811023622047" footer="0.511811023622047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zoomScale="85" zoomScaleNormal="85" workbookViewId="0" topLeftCell="A1">
      <selection activeCell="B6" sqref="B6"/>
    </sheetView>
  </sheetViews>
  <sheetFormatPr defaultColWidth="8.7109375" defaultRowHeight="15"/>
  <cols>
    <col min="1" max="1" width="22.28125" style="55" customWidth="1"/>
    <col min="2" max="2" width="19.421875" style="55" customWidth="1"/>
    <col min="3" max="3" width="20.00390625" style="55" customWidth="1"/>
    <col min="4" max="4" width="3.140625" style="55" customWidth="1"/>
    <col min="5" max="5" width="31.8515625" style="55" customWidth="1"/>
    <col min="6" max="257" width="8.7109375" style="55" customWidth="1"/>
    <col min="258" max="16384" width="8.7109375" style="52" customWidth="1"/>
  </cols>
  <sheetData>
    <row r="1" spans="1:5" ht="71.45" customHeight="1">
      <c r="A1" s="30" t="s">
        <v>65</v>
      </c>
      <c r="B1" s="31"/>
      <c r="C1" s="29"/>
      <c r="E1" s="19" t="s">
        <v>19</v>
      </c>
    </row>
    <row r="2" spans="1:5" ht="45">
      <c r="A2" s="46" t="s">
        <v>20</v>
      </c>
      <c r="B2" s="47" t="s">
        <v>21</v>
      </c>
      <c r="C2" s="48" t="s">
        <v>22</v>
      </c>
      <c r="D2" s="63"/>
      <c r="E2" s="7"/>
    </row>
    <row r="3" spans="1:5" ht="15">
      <c r="A3" s="27" t="s">
        <v>53</v>
      </c>
      <c r="B3" s="27"/>
      <c r="C3" s="27"/>
      <c r="D3" s="64"/>
      <c r="E3" s="32" t="s">
        <v>53</v>
      </c>
    </row>
    <row r="4" spans="1:5" ht="30">
      <c r="A4" s="49" t="s">
        <v>54</v>
      </c>
      <c r="B4" s="34" t="s">
        <v>55</v>
      </c>
      <c r="C4" s="66"/>
      <c r="D4" s="65"/>
      <c r="E4" s="33"/>
    </row>
    <row r="5" spans="1:5" ht="15">
      <c r="A5" s="28" t="s">
        <v>56</v>
      </c>
      <c r="B5" s="34"/>
      <c r="C5" s="34" t="s">
        <v>57</v>
      </c>
      <c r="D5" s="65"/>
      <c r="E5" s="33"/>
    </row>
    <row r="6" spans="1:5" ht="30">
      <c r="A6" s="28" t="s">
        <v>58</v>
      </c>
      <c r="B6" s="34"/>
      <c r="C6" s="34" t="s">
        <v>64</v>
      </c>
      <c r="D6" s="65"/>
      <c r="E6" s="33"/>
    </row>
    <row r="7" spans="1:5" ht="15">
      <c r="A7" s="27" t="s">
        <v>52</v>
      </c>
      <c r="B7" s="35"/>
      <c r="C7" s="35"/>
      <c r="D7" s="65"/>
      <c r="E7" s="32" t="s">
        <v>52</v>
      </c>
    </row>
    <row r="8" spans="1:5" ht="15">
      <c r="A8" s="36" t="s">
        <v>59</v>
      </c>
      <c r="B8" s="34" t="s">
        <v>60</v>
      </c>
      <c r="C8" s="28"/>
      <c r="D8" s="65"/>
      <c r="E8" s="33"/>
    </row>
    <row r="9" spans="1:5" ht="15">
      <c r="A9" s="28"/>
      <c r="B9" s="34"/>
      <c r="C9" s="34"/>
      <c r="D9" s="65"/>
      <c r="E9" s="33"/>
    </row>
    <row r="10" spans="1:5" ht="15">
      <c r="A10" s="28"/>
      <c r="B10" s="34"/>
      <c r="C10" s="34"/>
      <c r="D10" s="65"/>
      <c r="E10" s="33"/>
    </row>
    <row r="11" spans="1:5" ht="15">
      <c r="A11" s="28"/>
      <c r="B11" s="34"/>
      <c r="C11" s="34"/>
      <c r="D11" s="65"/>
      <c r="E11" s="33"/>
    </row>
  </sheetData>
  <sheetProtection algorithmName="SHA-512" hashValue="Ysr/ocpl9AXZoiPucTJWI4OZTe+o8w6lUQw2omq8FzBkWlCLqBNyAXqXADSwKsJ2HuxZD4As/pP+4QX2vaP5EQ==" saltValue="+Szpt5uCMi7i6YhL5JJ/cw==" spinCount="100000" sheet="1" objects="1" scenarios="1" formatCells="0" formatColumns="0" formatRows="0"/>
  <printOptions/>
  <pageMargins left="0.7" right="0.7" top="0.7875" bottom="0.7875" header="0.511811023622047" footer="0.511811023622047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Jan Lauterkranz</cp:lastModifiedBy>
  <dcterms:created xsi:type="dcterms:W3CDTF">2021-02-15T14:20:23Z</dcterms:created>
  <dcterms:modified xsi:type="dcterms:W3CDTF">2023-11-16T12:40:40Z</dcterms:modified>
  <cp:category/>
  <cp:version/>
  <cp:contentType/>
  <cp:contentStatus/>
  <cp:revision>7</cp:revision>
</cp:coreProperties>
</file>