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4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<sst xmlns="http://schemas.openxmlformats.org/spreadsheetml/2006/main" count="786" uniqueCount="363">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</sst>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Odhadované 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="85" zoomScaleNormal="85" workbookViewId="0" topLeftCell="B1">
      <selection activeCell="G1" sqref="G1"/>
    </sheetView>
  </sheetViews>
  <sheetFormatPr defaultColWidth="9.140625" defaultRowHeight="30" customHeight="1"/>
  <cols>
    <col min="1" max="1" width="20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20.57421875" style="36" customWidth="1"/>
    <col min="13" max="16384" width="9.140625" style="2" customWidth="1"/>
  </cols>
  <sheetData>
    <row r="1" spans="3:12" s="1" customFormat="1" ht="30" customHeight="1">
      <c r="C1" s="46" t="s">
        <v>7</v>
      </c>
      <c r="D1" s="47" t="s">
        <v>9</v>
      </c>
      <c r="G1" s="35"/>
      <c r="J1" s="40"/>
      <c r="L1" s="35"/>
    </row>
    <row r="2" spans="3:12" s="1" customFormat="1" ht="30" customHeight="1">
      <c r="C2" s="46" t="s">
        <v>8</v>
      </c>
      <c r="D2" s="47"/>
      <c r="G2" s="35"/>
      <c r="J2" s="40"/>
      <c r="L2" s="35"/>
    </row>
    <row r="3" spans="3:4" ht="30" customHeight="1">
      <c r="C3" s="48" t="s">
        <v>10</v>
      </c>
      <c r="D3" s="49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358</v>
      </c>
      <c r="I4" s="4" t="s">
        <v>13</v>
      </c>
      <c r="J4" s="37" t="s">
        <v>14</v>
      </c>
      <c r="K4" s="5" t="s">
        <v>15</v>
      </c>
      <c r="L4" s="43" t="s">
        <v>245</v>
      </c>
    </row>
    <row r="5" spans="1:12" ht="30" customHeight="1">
      <c r="A5" s="24" t="s">
        <v>294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1</v>
      </c>
      <c r="I5" s="20" t="s">
        <v>20</v>
      </c>
      <c r="J5" s="51"/>
      <c r="K5" s="6">
        <f aca="true" t="shared" si="0" ref="K5:K61">H5*J5</f>
        <v>0</v>
      </c>
      <c r="L5" s="44"/>
    </row>
    <row r="6" spans="1:12" ht="30" customHeight="1">
      <c r="A6" s="24" t="s">
        <v>339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1</v>
      </c>
      <c r="I6" s="20" t="s">
        <v>20</v>
      </c>
      <c r="J6" s="51"/>
      <c r="K6" s="6">
        <f t="shared" si="0"/>
        <v>0</v>
      </c>
      <c r="L6" s="44"/>
    </row>
    <row r="7" spans="1:12" ht="30" customHeight="1">
      <c r="A7" s="24" t="s">
        <v>295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1</v>
      </c>
      <c r="I7" s="20" t="s">
        <v>20</v>
      </c>
      <c r="J7" s="51"/>
      <c r="K7" s="6">
        <f t="shared" si="0"/>
        <v>0</v>
      </c>
      <c r="L7" s="44"/>
    </row>
    <row r="8" spans="1:12" ht="30" customHeight="1">
      <c r="A8" s="24" t="s">
        <v>296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1</v>
      </c>
      <c r="I8" s="20" t="s">
        <v>20</v>
      </c>
      <c r="J8" s="51"/>
      <c r="K8" s="6">
        <f t="shared" si="0"/>
        <v>0</v>
      </c>
      <c r="L8" s="44"/>
    </row>
    <row r="9" spans="1:12" ht="30" customHeight="1">
      <c r="A9" s="24" t="s">
        <v>297</v>
      </c>
      <c r="B9" s="17">
        <v>5</v>
      </c>
      <c r="C9" s="25" t="s">
        <v>359</v>
      </c>
      <c r="D9" s="18" t="s">
        <v>18</v>
      </c>
      <c r="E9" s="19">
        <v>1</v>
      </c>
      <c r="F9" s="22" t="s">
        <v>3</v>
      </c>
      <c r="G9" s="38"/>
      <c r="H9" s="20">
        <v>1</v>
      </c>
      <c r="I9" s="20" t="s">
        <v>20</v>
      </c>
      <c r="J9" s="51"/>
      <c r="K9" s="6">
        <f t="shared" si="0"/>
        <v>0</v>
      </c>
      <c r="L9" s="44"/>
    </row>
    <row r="10" spans="1:12" ht="30" customHeight="1">
      <c r="A10" s="24" t="s">
        <v>298</v>
      </c>
      <c r="B10" s="17">
        <v>6</v>
      </c>
      <c r="C10" s="25" t="s">
        <v>360</v>
      </c>
      <c r="D10" s="18" t="s">
        <v>18</v>
      </c>
      <c r="E10" s="19">
        <v>1</v>
      </c>
      <c r="F10" s="22" t="s">
        <v>3</v>
      </c>
      <c r="G10" s="38"/>
      <c r="H10" s="20">
        <v>1</v>
      </c>
      <c r="I10" s="20" t="s">
        <v>20</v>
      </c>
      <c r="J10" s="51"/>
      <c r="K10" s="6">
        <f t="shared" si="0"/>
        <v>0</v>
      </c>
      <c r="L10" s="44"/>
    </row>
    <row r="11" spans="1:12" ht="30" customHeight="1">
      <c r="A11" s="24" t="s">
        <v>338</v>
      </c>
      <c r="B11" s="17">
        <v>7</v>
      </c>
      <c r="C11" s="25" t="s">
        <v>253</v>
      </c>
      <c r="D11" s="18" t="s">
        <v>18</v>
      </c>
      <c r="E11" s="19">
        <v>0.5</v>
      </c>
      <c r="F11" s="22" t="s">
        <v>3</v>
      </c>
      <c r="G11" s="38"/>
      <c r="H11" s="20">
        <v>1</v>
      </c>
      <c r="I11" s="20" t="s">
        <v>20</v>
      </c>
      <c r="J11" s="51"/>
      <c r="K11" s="6">
        <f t="shared" si="0"/>
        <v>0</v>
      </c>
      <c r="L11" s="44"/>
    </row>
    <row r="12" spans="1:12" ht="30" customHeight="1">
      <c r="A12" s="24" t="s">
        <v>299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1</v>
      </c>
      <c r="I12" s="20" t="s">
        <v>20</v>
      </c>
      <c r="J12" s="51"/>
      <c r="K12" s="6">
        <f t="shared" si="0"/>
        <v>0</v>
      </c>
      <c r="L12" s="44"/>
    </row>
    <row r="13" spans="1:12" ht="30" customHeight="1">
      <c r="A13" s="24" t="s">
        <v>300</v>
      </c>
      <c r="B13" s="17">
        <v>9</v>
      </c>
      <c r="C13" s="25" t="s">
        <v>255</v>
      </c>
      <c r="D13" s="18" t="s">
        <v>18</v>
      </c>
      <c r="E13" s="19">
        <v>0.5</v>
      </c>
      <c r="F13" s="22" t="s">
        <v>3</v>
      </c>
      <c r="G13" s="38"/>
      <c r="H13" s="20">
        <v>1</v>
      </c>
      <c r="I13" s="20" t="s">
        <v>20</v>
      </c>
      <c r="J13" s="51"/>
      <c r="K13" s="6">
        <f t="shared" si="0"/>
        <v>0</v>
      </c>
      <c r="L13" s="44"/>
    </row>
    <row r="14" spans="1:12" ht="30" customHeight="1">
      <c r="A14" s="24" t="s">
        <v>340</v>
      </c>
      <c r="B14" s="17">
        <v>10</v>
      </c>
      <c r="C14" s="25" t="s">
        <v>81</v>
      </c>
      <c r="D14" s="18" t="s">
        <v>18</v>
      </c>
      <c r="E14" s="19">
        <v>0.5</v>
      </c>
      <c r="F14" s="22" t="s">
        <v>3</v>
      </c>
      <c r="G14" s="38"/>
      <c r="H14" s="20">
        <v>1</v>
      </c>
      <c r="I14" s="20" t="s">
        <v>20</v>
      </c>
      <c r="J14" s="51"/>
      <c r="K14" s="6">
        <f t="shared" si="0"/>
        <v>0</v>
      </c>
      <c r="L14" s="44"/>
    </row>
    <row r="15" spans="1:12" ht="30" customHeight="1">
      <c r="A15" s="24" t="s">
        <v>341</v>
      </c>
      <c r="B15" s="17">
        <v>11</v>
      </c>
      <c r="C15" s="25" t="s">
        <v>256</v>
      </c>
      <c r="D15" s="18" t="s">
        <v>18</v>
      </c>
      <c r="E15" s="19">
        <v>0.5</v>
      </c>
      <c r="F15" s="22" t="s">
        <v>3</v>
      </c>
      <c r="G15" s="38"/>
      <c r="H15" s="20">
        <v>1</v>
      </c>
      <c r="I15" s="20" t="s">
        <v>20</v>
      </c>
      <c r="J15" s="51"/>
      <c r="K15" s="6">
        <f t="shared" si="0"/>
        <v>0</v>
      </c>
      <c r="L15" s="44"/>
    </row>
    <row r="16" spans="1:12" ht="30" customHeight="1">
      <c r="A16" s="24" t="s">
        <v>342</v>
      </c>
      <c r="B16" s="17">
        <v>12</v>
      </c>
      <c r="C16" s="25" t="s">
        <v>361</v>
      </c>
      <c r="D16" s="18" t="s">
        <v>18</v>
      </c>
      <c r="E16" s="19">
        <v>0.5</v>
      </c>
      <c r="F16" s="22" t="s">
        <v>3</v>
      </c>
      <c r="G16" s="38"/>
      <c r="H16" s="20">
        <v>1</v>
      </c>
      <c r="I16" s="20" t="s">
        <v>20</v>
      </c>
      <c r="J16" s="51"/>
      <c r="K16" s="6">
        <f t="shared" si="0"/>
        <v>0</v>
      </c>
      <c r="L16" s="44"/>
    </row>
    <row r="17" spans="1:12" ht="30" customHeight="1">
      <c r="A17" s="24" t="s">
        <v>301</v>
      </c>
      <c r="B17" s="17">
        <v>13</v>
      </c>
      <c r="C17" s="50" t="s">
        <v>362</v>
      </c>
      <c r="D17" s="18" t="s">
        <v>18</v>
      </c>
      <c r="E17" s="19">
        <v>5</v>
      </c>
      <c r="F17" s="22" t="s">
        <v>3</v>
      </c>
      <c r="G17" s="38"/>
      <c r="H17" s="20">
        <v>20</v>
      </c>
      <c r="I17" s="20" t="s">
        <v>20</v>
      </c>
      <c r="J17" s="51"/>
      <c r="K17" s="6">
        <f t="shared" si="0"/>
        <v>0</v>
      </c>
      <c r="L17" s="44"/>
    </row>
    <row r="18" spans="1:12" ht="30" customHeight="1">
      <c r="A18" s="24" t="s">
        <v>302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5</v>
      </c>
      <c r="I18" s="20" t="s">
        <v>20</v>
      </c>
      <c r="J18" s="51"/>
      <c r="K18" s="6">
        <f t="shared" si="0"/>
        <v>0</v>
      </c>
      <c r="L18" s="44"/>
    </row>
    <row r="19" spans="1:12" ht="30" customHeight="1">
      <c r="A19" s="24" t="s">
        <v>303</v>
      </c>
      <c r="B19" s="17">
        <v>15</v>
      </c>
      <c r="C19" s="25" t="s">
        <v>257</v>
      </c>
      <c r="D19" s="18" t="s">
        <v>18</v>
      </c>
      <c r="E19" s="19">
        <v>1</v>
      </c>
      <c r="F19" s="22" t="s">
        <v>3</v>
      </c>
      <c r="G19" s="38"/>
      <c r="H19" s="20">
        <v>5</v>
      </c>
      <c r="I19" s="20" t="s">
        <v>20</v>
      </c>
      <c r="J19" s="51"/>
      <c r="K19" s="6">
        <f t="shared" si="0"/>
        <v>0</v>
      </c>
      <c r="L19" s="44"/>
    </row>
    <row r="20" spans="1:12" ht="30" customHeight="1">
      <c r="A20" s="24" t="s">
        <v>304</v>
      </c>
      <c r="B20" s="17">
        <v>16</v>
      </c>
      <c r="C20" s="25" t="s">
        <v>258</v>
      </c>
      <c r="D20" s="18" t="s">
        <v>18</v>
      </c>
      <c r="E20" s="19">
        <v>1</v>
      </c>
      <c r="F20" s="22" t="s">
        <v>3</v>
      </c>
      <c r="G20" s="38"/>
      <c r="H20" s="20">
        <v>1</v>
      </c>
      <c r="I20" s="20" t="s">
        <v>20</v>
      </c>
      <c r="J20" s="51"/>
      <c r="K20" s="6">
        <f t="shared" si="0"/>
        <v>0</v>
      </c>
      <c r="L20" s="44"/>
    </row>
    <row r="21" spans="1:12" ht="30" customHeight="1">
      <c r="A21" s="24" t="s">
        <v>343</v>
      </c>
      <c r="B21" s="17">
        <v>17</v>
      </c>
      <c r="C21" s="25" t="s">
        <v>259</v>
      </c>
      <c r="D21" s="18" t="s">
        <v>18</v>
      </c>
      <c r="E21" s="19">
        <v>1</v>
      </c>
      <c r="F21" s="22" t="s">
        <v>19</v>
      </c>
      <c r="G21" s="38"/>
      <c r="H21" s="20">
        <v>1</v>
      </c>
      <c r="I21" s="20" t="s">
        <v>20</v>
      </c>
      <c r="J21" s="51"/>
      <c r="K21" s="6">
        <f t="shared" si="0"/>
        <v>0</v>
      </c>
      <c r="L21" s="44"/>
    </row>
    <row r="22" spans="1:12" ht="30" customHeight="1">
      <c r="A22" s="24" t="s">
        <v>344</v>
      </c>
      <c r="B22" s="17">
        <v>18</v>
      </c>
      <c r="C22" s="25" t="s">
        <v>260</v>
      </c>
      <c r="D22" s="18" t="s">
        <v>18</v>
      </c>
      <c r="E22" s="19">
        <v>1</v>
      </c>
      <c r="F22" s="22" t="s">
        <v>3</v>
      </c>
      <c r="G22" s="38"/>
      <c r="H22" s="20">
        <v>5</v>
      </c>
      <c r="I22" s="20" t="s">
        <v>20</v>
      </c>
      <c r="J22" s="51"/>
      <c r="K22" s="6">
        <f t="shared" si="0"/>
        <v>0</v>
      </c>
      <c r="L22" s="44"/>
    </row>
    <row r="23" spans="1:12" ht="30" customHeight="1">
      <c r="A23" s="24" t="s">
        <v>305</v>
      </c>
      <c r="B23" s="17">
        <v>19</v>
      </c>
      <c r="C23" s="50" t="s">
        <v>261</v>
      </c>
      <c r="D23" s="21" t="s">
        <v>55</v>
      </c>
      <c r="E23" s="19">
        <v>5</v>
      </c>
      <c r="F23" s="22" t="s">
        <v>3</v>
      </c>
      <c r="G23" s="38"/>
      <c r="H23" s="20">
        <v>10</v>
      </c>
      <c r="I23" s="20" t="s">
        <v>20</v>
      </c>
      <c r="J23" s="51"/>
      <c r="K23" s="6">
        <f t="shared" si="0"/>
        <v>0</v>
      </c>
      <c r="L23" s="44"/>
    </row>
    <row r="24" spans="1:12" ht="30" customHeight="1">
      <c r="A24" s="24" t="s">
        <v>306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5</v>
      </c>
      <c r="I24" s="20" t="s">
        <v>20</v>
      </c>
      <c r="J24" s="51"/>
      <c r="K24" s="6">
        <f t="shared" si="0"/>
        <v>0</v>
      </c>
      <c r="L24" s="44"/>
    </row>
    <row r="25" spans="1:12" ht="30" customHeight="1">
      <c r="A25" s="24" t="s">
        <v>307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</v>
      </c>
      <c r="I25" s="20" t="s">
        <v>20</v>
      </c>
      <c r="J25" s="51"/>
      <c r="K25" s="6">
        <f t="shared" si="0"/>
        <v>0</v>
      </c>
      <c r="L25" s="44"/>
    </row>
    <row r="26" spans="1:12" ht="30" customHeight="1">
      <c r="A26" s="24" t="s">
        <v>308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1</v>
      </c>
      <c r="I26" s="20" t="s">
        <v>20</v>
      </c>
      <c r="J26" s="51"/>
      <c r="K26" s="6">
        <f t="shared" si="0"/>
        <v>0</v>
      </c>
      <c r="L26" s="44"/>
    </row>
    <row r="27" spans="1:12" ht="30" customHeight="1">
      <c r="A27" s="24" t="s">
        <v>353</v>
      </c>
      <c r="B27" s="17">
        <v>23</v>
      </c>
      <c r="C27" s="50" t="s">
        <v>262</v>
      </c>
      <c r="D27" s="18" t="s">
        <v>59</v>
      </c>
      <c r="E27" s="19">
        <v>1</v>
      </c>
      <c r="F27" s="22" t="s">
        <v>3</v>
      </c>
      <c r="G27" s="38"/>
      <c r="H27" s="20">
        <v>1</v>
      </c>
      <c r="I27" s="20" t="s">
        <v>20</v>
      </c>
      <c r="J27" s="51"/>
      <c r="K27" s="6">
        <f t="shared" si="0"/>
        <v>0</v>
      </c>
      <c r="L27" s="44"/>
    </row>
    <row r="28" spans="1:12" ht="30" customHeight="1">
      <c r="A28" s="24" t="s">
        <v>309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51"/>
      <c r="K28" s="6">
        <f t="shared" si="0"/>
        <v>0</v>
      </c>
      <c r="L28" s="44"/>
    </row>
    <row r="29" spans="1:12" ht="30" customHeight="1">
      <c r="A29" s="24" t="s">
        <v>310</v>
      </c>
      <c r="B29" s="17">
        <v>25</v>
      </c>
      <c r="C29" s="25" t="s">
        <v>263</v>
      </c>
      <c r="D29" s="18" t="s">
        <v>63</v>
      </c>
      <c r="E29" s="19">
        <v>1</v>
      </c>
      <c r="F29" s="22" t="s">
        <v>3</v>
      </c>
      <c r="G29" s="38"/>
      <c r="H29" s="20">
        <v>0.5</v>
      </c>
      <c r="I29" s="20" t="s">
        <v>20</v>
      </c>
      <c r="J29" s="51"/>
      <c r="K29" s="6">
        <f t="shared" si="0"/>
        <v>0</v>
      </c>
      <c r="L29" s="44"/>
    </row>
    <row r="30" spans="1:12" ht="30" customHeight="1">
      <c r="A30" s="24" t="s">
        <v>311</v>
      </c>
      <c r="B30" s="17">
        <v>26</v>
      </c>
      <c r="C30" s="25" t="s">
        <v>264</v>
      </c>
      <c r="D30" s="18" t="s">
        <v>65</v>
      </c>
      <c r="E30" s="19">
        <v>1</v>
      </c>
      <c r="F30" s="22" t="s">
        <v>3</v>
      </c>
      <c r="G30" s="38"/>
      <c r="H30" s="20">
        <v>1</v>
      </c>
      <c r="I30" s="20" t="s">
        <v>20</v>
      </c>
      <c r="J30" s="51"/>
      <c r="K30" s="6">
        <f t="shared" si="0"/>
        <v>0</v>
      </c>
      <c r="L30" s="44"/>
    </row>
    <row r="31" spans="1:12" ht="30" customHeight="1">
      <c r="A31" s="24" t="s">
        <v>312</v>
      </c>
      <c r="B31" s="17">
        <v>27</v>
      </c>
      <c r="C31" s="25" t="s">
        <v>265</v>
      </c>
      <c r="D31" s="18" t="s">
        <v>67</v>
      </c>
      <c r="E31" s="19">
        <v>1</v>
      </c>
      <c r="F31" s="22" t="s">
        <v>3</v>
      </c>
      <c r="G31" s="38"/>
      <c r="H31" s="20">
        <v>5</v>
      </c>
      <c r="I31" s="20" t="s">
        <v>20</v>
      </c>
      <c r="J31" s="51"/>
      <c r="K31" s="6">
        <f t="shared" si="0"/>
        <v>0</v>
      </c>
      <c r="L31" s="44"/>
    </row>
    <row r="32" spans="1:12" ht="30" customHeight="1">
      <c r="A32" s="24" t="s">
        <v>313</v>
      </c>
      <c r="B32" s="17">
        <v>28</v>
      </c>
      <c r="C32" s="25" t="s">
        <v>266</v>
      </c>
      <c r="D32" s="18" t="s">
        <v>67</v>
      </c>
      <c r="E32" s="19">
        <v>1</v>
      </c>
      <c r="F32" s="22" t="s">
        <v>3</v>
      </c>
      <c r="G32" s="38"/>
      <c r="H32" s="20">
        <v>1</v>
      </c>
      <c r="I32" s="20" t="s">
        <v>20</v>
      </c>
      <c r="J32" s="51"/>
      <c r="K32" s="6">
        <f t="shared" si="0"/>
        <v>0</v>
      </c>
      <c r="L32" s="44"/>
    </row>
    <row r="33" spans="1:12" ht="30" customHeight="1">
      <c r="A33" s="24" t="s">
        <v>314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1</v>
      </c>
      <c r="I33" s="20" t="s">
        <v>20</v>
      </c>
      <c r="J33" s="51"/>
      <c r="K33" s="6">
        <f t="shared" si="0"/>
        <v>0</v>
      </c>
      <c r="L33" s="44"/>
    </row>
    <row r="34" spans="1:12" ht="30" customHeight="1">
      <c r="A34" s="24" t="s">
        <v>345</v>
      </c>
      <c r="B34" s="17">
        <v>30</v>
      </c>
      <c r="C34" s="25" t="s">
        <v>267</v>
      </c>
      <c r="D34" s="18" t="s">
        <v>65</v>
      </c>
      <c r="E34" s="19">
        <v>1</v>
      </c>
      <c r="F34" s="22" t="s">
        <v>19</v>
      </c>
      <c r="G34" s="38"/>
      <c r="H34" s="20">
        <v>5</v>
      </c>
      <c r="I34" s="20" t="s">
        <v>20</v>
      </c>
      <c r="J34" s="51"/>
      <c r="K34" s="6">
        <f t="shared" si="0"/>
        <v>0</v>
      </c>
      <c r="L34" s="44"/>
    </row>
    <row r="35" spans="1:12" ht="30" customHeight="1">
      <c r="A35" s="24" t="s">
        <v>315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2</v>
      </c>
      <c r="I35" s="20" t="s">
        <v>20</v>
      </c>
      <c r="J35" s="51"/>
      <c r="K35" s="6">
        <f t="shared" si="0"/>
        <v>0</v>
      </c>
      <c r="L35" s="44"/>
    </row>
    <row r="36" spans="1:12" ht="30" customHeight="1">
      <c r="A36" s="24" t="s">
        <v>316</v>
      </c>
      <c r="B36" s="17">
        <v>32</v>
      </c>
      <c r="C36" s="25" t="s">
        <v>268</v>
      </c>
      <c r="D36" s="18" t="s">
        <v>67</v>
      </c>
      <c r="E36" s="19">
        <v>1</v>
      </c>
      <c r="F36" s="22" t="s">
        <v>3</v>
      </c>
      <c r="G36" s="38"/>
      <c r="H36" s="20">
        <v>10</v>
      </c>
      <c r="I36" s="20" t="s">
        <v>20</v>
      </c>
      <c r="J36" s="51"/>
      <c r="K36" s="6">
        <f t="shared" si="0"/>
        <v>0</v>
      </c>
      <c r="L36" s="44"/>
    </row>
    <row r="37" spans="1:12" ht="30" customHeight="1">
      <c r="A37" s="24" t="s">
        <v>346</v>
      </c>
      <c r="B37" s="17">
        <v>33</v>
      </c>
      <c r="C37" s="25" t="s">
        <v>269</v>
      </c>
      <c r="D37" s="18" t="s">
        <v>67</v>
      </c>
      <c r="E37" s="19">
        <v>1</v>
      </c>
      <c r="F37" s="22" t="s">
        <v>3</v>
      </c>
      <c r="G37" s="38"/>
      <c r="H37" s="20">
        <v>1</v>
      </c>
      <c r="I37" s="20" t="s">
        <v>20</v>
      </c>
      <c r="J37" s="51"/>
      <c r="K37" s="6">
        <f t="shared" si="0"/>
        <v>0</v>
      </c>
      <c r="L37" s="44"/>
    </row>
    <row r="38" spans="1:12" ht="30" customHeight="1">
      <c r="A38" s="24" t="s">
        <v>317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1</v>
      </c>
      <c r="I38" s="20" t="s">
        <v>20</v>
      </c>
      <c r="J38" s="51"/>
      <c r="K38" s="6">
        <f t="shared" si="0"/>
        <v>0</v>
      </c>
      <c r="L38" s="44"/>
    </row>
    <row r="39" spans="1:12" ht="30" customHeight="1">
      <c r="A39" s="24" t="s">
        <v>347</v>
      </c>
      <c r="B39" s="17">
        <v>35</v>
      </c>
      <c r="C39" s="25" t="s">
        <v>270</v>
      </c>
      <c r="D39" s="18" t="s">
        <v>67</v>
      </c>
      <c r="E39" s="19">
        <v>1</v>
      </c>
      <c r="F39" s="22" t="s">
        <v>3</v>
      </c>
      <c r="G39" s="38"/>
      <c r="H39" s="20">
        <v>1</v>
      </c>
      <c r="I39" s="20" t="s">
        <v>20</v>
      </c>
      <c r="J39" s="51"/>
      <c r="K39" s="6">
        <f t="shared" si="0"/>
        <v>0</v>
      </c>
      <c r="L39" s="44"/>
    </row>
    <row r="40" spans="1:12" ht="30" customHeight="1">
      <c r="A40" s="24" t="s">
        <v>318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1</v>
      </c>
      <c r="I40" s="20" t="s">
        <v>20</v>
      </c>
      <c r="J40" s="51"/>
      <c r="K40" s="6">
        <f t="shared" si="0"/>
        <v>0</v>
      </c>
      <c r="L40" s="44"/>
    </row>
    <row r="41" spans="1:12" ht="30" customHeight="1">
      <c r="A41" s="24" t="s">
        <v>319</v>
      </c>
      <c r="B41" s="17">
        <v>37</v>
      </c>
      <c r="C41" s="25" t="s">
        <v>271</v>
      </c>
      <c r="D41" s="18" t="s">
        <v>67</v>
      </c>
      <c r="E41" s="19">
        <v>1</v>
      </c>
      <c r="F41" s="22" t="s">
        <v>3</v>
      </c>
      <c r="G41" s="38"/>
      <c r="H41" s="20">
        <v>1</v>
      </c>
      <c r="I41" s="20" t="s">
        <v>20</v>
      </c>
      <c r="J41" s="51"/>
      <c r="K41" s="6">
        <f t="shared" si="0"/>
        <v>0</v>
      </c>
      <c r="L41" s="44"/>
    </row>
    <row r="42" spans="1:12" ht="30" customHeight="1">
      <c r="A42" s="24" t="s">
        <v>320</v>
      </c>
      <c r="B42" s="17">
        <v>38</v>
      </c>
      <c r="C42" s="25" t="s">
        <v>272</v>
      </c>
      <c r="D42" s="18" t="s">
        <v>67</v>
      </c>
      <c r="E42" s="19">
        <v>1</v>
      </c>
      <c r="F42" s="22" t="s">
        <v>3</v>
      </c>
      <c r="G42" s="38"/>
      <c r="H42" s="20">
        <v>1</v>
      </c>
      <c r="I42" s="20" t="s">
        <v>20</v>
      </c>
      <c r="J42" s="51"/>
      <c r="K42" s="6">
        <f t="shared" si="0"/>
        <v>0</v>
      </c>
      <c r="L42" s="44"/>
    </row>
    <row r="43" spans="1:12" ht="30" customHeight="1">
      <c r="A43" s="24" t="s">
        <v>321</v>
      </c>
      <c r="B43" s="17">
        <v>39</v>
      </c>
      <c r="C43" s="25" t="s">
        <v>273</v>
      </c>
      <c r="D43" s="18" t="s">
        <v>67</v>
      </c>
      <c r="E43" s="19">
        <v>1</v>
      </c>
      <c r="F43" s="22" t="s">
        <v>3</v>
      </c>
      <c r="G43" s="38"/>
      <c r="H43" s="20">
        <v>1</v>
      </c>
      <c r="I43" s="20" t="s">
        <v>20</v>
      </c>
      <c r="J43" s="51"/>
      <c r="K43" s="6">
        <f t="shared" si="0"/>
        <v>0</v>
      </c>
      <c r="L43" s="44"/>
    </row>
    <row r="44" spans="1:12" ht="30" customHeight="1">
      <c r="A44" s="24" t="s">
        <v>348</v>
      </c>
      <c r="B44" s="17">
        <v>40</v>
      </c>
      <c r="C44" s="25" t="s">
        <v>274</v>
      </c>
      <c r="D44" s="18" t="s">
        <v>67</v>
      </c>
      <c r="E44" s="19">
        <v>1</v>
      </c>
      <c r="F44" s="22" t="s">
        <v>3</v>
      </c>
      <c r="G44" s="38"/>
      <c r="H44" s="20">
        <v>1</v>
      </c>
      <c r="I44" s="20" t="s">
        <v>20</v>
      </c>
      <c r="J44" s="51"/>
      <c r="K44" s="6">
        <f t="shared" si="0"/>
        <v>0</v>
      </c>
      <c r="L44" s="44"/>
    </row>
    <row r="45" spans="1:12" ht="30" customHeight="1">
      <c r="A45" s="24" t="s">
        <v>349</v>
      </c>
      <c r="B45" s="17">
        <v>41</v>
      </c>
      <c r="C45" s="25" t="s">
        <v>275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51"/>
      <c r="K45" s="6">
        <f t="shared" si="0"/>
        <v>0</v>
      </c>
      <c r="L45" s="44"/>
    </row>
    <row r="46" spans="1:12" ht="30" customHeight="1">
      <c r="A46" s="24" t="s">
        <v>322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10</v>
      </c>
      <c r="I46" s="20" t="s">
        <v>20</v>
      </c>
      <c r="J46" s="51"/>
      <c r="K46" s="6">
        <f t="shared" si="0"/>
        <v>0</v>
      </c>
      <c r="L46" s="44"/>
    </row>
    <row r="47" spans="1:12" ht="30" customHeight="1">
      <c r="A47" s="24" t="s">
        <v>323</v>
      </c>
      <c r="B47" s="17">
        <v>43</v>
      </c>
      <c r="C47" s="25" t="s">
        <v>276</v>
      </c>
      <c r="D47" s="18" t="s">
        <v>67</v>
      </c>
      <c r="E47" s="19">
        <v>1</v>
      </c>
      <c r="F47" s="22" t="s">
        <v>354</v>
      </c>
      <c r="G47" s="38"/>
      <c r="H47" s="20">
        <v>5</v>
      </c>
      <c r="I47" s="20" t="s">
        <v>20</v>
      </c>
      <c r="J47" s="51"/>
      <c r="K47" s="6">
        <f t="shared" si="0"/>
        <v>0</v>
      </c>
      <c r="L47" s="44"/>
    </row>
    <row r="48" spans="1:12" ht="30" customHeight="1">
      <c r="A48" s="24" t="s">
        <v>355</v>
      </c>
      <c r="B48" s="17">
        <v>44</v>
      </c>
      <c r="C48" s="25" t="s">
        <v>277</v>
      </c>
      <c r="D48" s="18" t="s">
        <v>67</v>
      </c>
      <c r="E48" s="19">
        <v>1</v>
      </c>
      <c r="F48" s="22" t="s">
        <v>19</v>
      </c>
      <c r="G48" s="38"/>
      <c r="H48" s="20">
        <v>5</v>
      </c>
      <c r="I48" s="20" t="s">
        <v>20</v>
      </c>
      <c r="J48" s="51"/>
      <c r="K48" s="6">
        <f t="shared" si="0"/>
        <v>0</v>
      </c>
      <c r="L48" s="44"/>
    </row>
    <row r="49" spans="1:12" ht="30" customHeight="1">
      <c r="A49" s="24" t="s">
        <v>324</v>
      </c>
      <c r="B49" s="17">
        <v>45</v>
      </c>
      <c r="C49" s="25" t="s">
        <v>278</v>
      </c>
      <c r="D49" s="18" t="s">
        <v>67</v>
      </c>
      <c r="E49" s="19">
        <v>1</v>
      </c>
      <c r="F49" s="22" t="s">
        <v>19</v>
      </c>
      <c r="G49" s="38"/>
      <c r="H49" s="20">
        <v>5</v>
      </c>
      <c r="I49" s="20" t="s">
        <v>20</v>
      </c>
      <c r="J49" s="51"/>
      <c r="K49" s="6">
        <f t="shared" si="0"/>
        <v>0</v>
      </c>
      <c r="L49" s="44"/>
    </row>
    <row r="50" spans="1:12" ht="30" customHeight="1">
      <c r="A50" s="24" t="s">
        <v>325</v>
      </c>
      <c r="B50" s="17">
        <v>46</v>
      </c>
      <c r="C50" s="25" t="s">
        <v>279</v>
      </c>
      <c r="D50" s="18" t="s">
        <v>67</v>
      </c>
      <c r="E50" s="19">
        <v>1</v>
      </c>
      <c r="F50" s="22" t="s">
        <v>3</v>
      </c>
      <c r="G50" s="38"/>
      <c r="H50" s="20">
        <v>2</v>
      </c>
      <c r="I50" s="20" t="s">
        <v>20</v>
      </c>
      <c r="J50" s="51"/>
      <c r="K50" s="6">
        <f t="shared" si="0"/>
        <v>0</v>
      </c>
      <c r="L50" s="44"/>
    </row>
    <row r="51" spans="1:12" ht="30" customHeight="1">
      <c r="A51" s="24" t="s">
        <v>326</v>
      </c>
      <c r="B51" s="17">
        <v>47</v>
      </c>
      <c r="C51" s="25" t="s">
        <v>280</v>
      </c>
      <c r="D51" s="18" t="s">
        <v>67</v>
      </c>
      <c r="E51" s="19">
        <v>1</v>
      </c>
      <c r="F51" s="22" t="s">
        <v>19</v>
      </c>
      <c r="G51" s="38"/>
      <c r="H51" s="20">
        <v>2</v>
      </c>
      <c r="I51" s="20" t="s">
        <v>20</v>
      </c>
      <c r="J51" s="51"/>
      <c r="K51" s="6">
        <f t="shared" si="0"/>
        <v>0</v>
      </c>
      <c r="L51" s="44"/>
    </row>
    <row r="52" spans="1:12" ht="30" customHeight="1">
      <c r="A52" s="24" t="s">
        <v>327</v>
      </c>
      <c r="B52" s="17">
        <v>48</v>
      </c>
      <c r="C52" s="25" t="s">
        <v>281</v>
      </c>
      <c r="D52" s="18" t="s">
        <v>67</v>
      </c>
      <c r="E52" s="19">
        <v>1</v>
      </c>
      <c r="F52" s="22" t="s">
        <v>19</v>
      </c>
      <c r="G52" s="38"/>
      <c r="H52" s="20">
        <v>2</v>
      </c>
      <c r="I52" s="20" t="s">
        <v>20</v>
      </c>
      <c r="J52" s="51"/>
      <c r="K52" s="6">
        <f t="shared" si="0"/>
        <v>0</v>
      </c>
      <c r="L52" s="44"/>
    </row>
    <row r="53" spans="1:12" ht="30" customHeight="1">
      <c r="A53" s="24" t="s">
        <v>328</v>
      </c>
      <c r="B53" s="17">
        <v>49</v>
      </c>
      <c r="C53" s="25" t="s">
        <v>282</v>
      </c>
      <c r="D53" s="18" t="s">
        <v>67</v>
      </c>
      <c r="E53" s="19">
        <v>1</v>
      </c>
      <c r="F53" s="22" t="s">
        <v>19</v>
      </c>
      <c r="G53" s="38"/>
      <c r="H53" s="20">
        <v>2</v>
      </c>
      <c r="I53" s="20" t="s">
        <v>20</v>
      </c>
      <c r="J53" s="51"/>
      <c r="K53" s="6">
        <f t="shared" si="0"/>
        <v>0</v>
      </c>
      <c r="L53" s="44"/>
    </row>
    <row r="54" spans="1:12" ht="30" customHeight="1">
      <c r="A54" s="24" t="s">
        <v>329</v>
      </c>
      <c r="B54" s="17">
        <v>50</v>
      </c>
      <c r="C54" s="25" t="s">
        <v>114</v>
      </c>
      <c r="D54" s="18" t="s">
        <v>67</v>
      </c>
      <c r="E54" s="19">
        <v>0.5</v>
      </c>
      <c r="F54" s="22" t="s">
        <v>19</v>
      </c>
      <c r="G54" s="38"/>
      <c r="H54" s="20">
        <v>2</v>
      </c>
      <c r="I54" s="20" t="s">
        <v>20</v>
      </c>
      <c r="J54" s="51"/>
      <c r="K54" s="6">
        <f t="shared" si="0"/>
        <v>0</v>
      </c>
      <c r="L54" s="44"/>
    </row>
    <row r="55" spans="1:12" ht="30" customHeight="1">
      <c r="A55" s="24" t="s">
        <v>356</v>
      </c>
      <c r="B55" s="17">
        <v>51</v>
      </c>
      <c r="C55" s="25" t="s">
        <v>283</v>
      </c>
      <c r="D55" s="18" t="s">
        <v>67</v>
      </c>
      <c r="E55" s="19">
        <v>0.5</v>
      </c>
      <c r="F55" s="22" t="s">
        <v>19</v>
      </c>
      <c r="G55" s="38"/>
      <c r="H55" s="20">
        <v>1</v>
      </c>
      <c r="I55" s="20" t="s">
        <v>20</v>
      </c>
      <c r="J55" s="51"/>
      <c r="K55" s="6">
        <f t="shared" si="0"/>
        <v>0</v>
      </c>
      <c r="L55" s="44"/>
    </row>
    <row r="56" spans="1:12" ht="30" customHeight="1">
      <c r="A56" s="24" t="s">
        <v>330</v>
      </c>
      <c r="B56" s="17">
        <v>52</v>
      </c>
      <c r="C56" s="25" t="s">
        <v>284</v>
      </c>
      <c r="D56" s="18" t="s">
        <v>67</v>
      </c>
      <c r="E56" s="19">
        <v>0.1</v>
      </c>
      <c r="F56" s="22" t="s">
        <v>3</v>
      </c>
      <c r="G56" s="38"/>
      <c r="H56" s="20">
        <v>1</v>
      </c>
      <c r="I56" s="20" t="s">
        <v>20</v>
      </c>
      <c r="J56" s="51"/>
      <c r="K56" s="6">
        <f t="shared" si="0"/>
        <v>0</v>
      </c>
      <c r="L56" s="44"/>
    </row>
    <row r="57" spans="1:12" ht="30" customHeight="1">
      <c r="A57" s="24" t="s">
        <v>350</v>
      </c>
      <c r="B57" s="17">
        <v>53</v>
      </c>
      <c r="C57" s="25" t="s">
        <v>285</v>
      </c>
      <c r="D57" s="18" t="s">
        <v>67</v>
      </c>
      <c r="E57" s="19">
        <v>0.01</v>
      </c>
      <c r="F57" s="22" t="s">
        <v>3</v>
      </c>
      <c r="G57" s="38"/>
      <c r="H57" s="20">
        <v>1</v>
      </c>
      <c r="I57" s="20" t="s">
        <v>20</v>
      </c>
      <c r="J57" s="51"/>
      <c r="K57" s="6">
        <f t="shared" si="0"/>
        <v>0</v>
      </c>
      <c r="L57" s="44"/>
    </row>
    <row r="58" spans="1:12" ht="30" customHeight="1">
      <c r="A58" s="24" t="s">
        <v>351</v>
      </c>
      <c r="B58" s="17">
        <v>54</v>
      </c>
      <c r="C58" s="25" t="s">
        <v>286</v>
      </c>
      <c r="D58" s="18" t="s">
        <v>67</v>
      </c>
      <c r="E58" s="19">
        <v>0.5</v>
      </c>
      <c r="F58" s="22" t="s">
        <v>3</v>
      </c>
      <c r="G58" s="38"/>
      <c r="H58" s="20">
        <v>5</v>
      </c>
      <c r="I58" s="20" t="s">
        <v>20</v>
      </c>
      <c r="J58" s="51"/>
      <c r="K58" s="6">
        <f t="shared" si="0"/>
        <v>0</v>
      </c>
      <c r="L58" s="44"/>
    </row>
    <row r="59" spans="1:12" ht="30" customHeight="1">
      <c r="A59" s="24" t="s">
        <v>331</v>
      </c>
      <c r="B59" s="17">
        <v>55</v>
      </c>
      <c r="C59" s="25" t="s">
        <v>287</v>
      </c>
      <c r="D59" s="18" t="s">
        <v>67</v>
      </c>
      <c r="E59" s="19">
        <v>1</v>
      </c>
      <c r="F59" s="22" t="s">
        <v>3</v>
      </c>
      <c r="G59" s="38"/>
      <c r="H59" s="20">
        <v>5</v>
      </c>
      <c r="I59" s="20" t="s">
        <v>20</v>
      </c>
      <c r="J59" s="51"/>
      <c r="K59" s="6">
        <f t="shared" si="0"/>
        <v>0</v>
      </c>
      <c r="L59" s="44"/>
    </row>
    <row r="60" spans="1:12" ht="30" customHeight="1">
      <c r="A60" s="24" t="s">
        <v>332</v>
      </c>
      <c r="B60" s="17">
        <v>56</v>
      </c>
      <c r="C60" s="25" t="s">
        <v>288</v>
      </c>
      <c r="D60" s="18" t="s">
        <v>67</v>
      </c>
      <c r="E60" s="19">
        <v>1</v>
      </c>
      <c r="F60" s="22" t="s">
        <v>3</v>
      </c>
      <c r="G60" s="38"/>
      <c r="H60" s="20">
        <v>5</v>
      </c>
      <c r="I60" s="20" t="s">
        <v>20</v>
      </c>
      <c r="J60" s="51"/>
      <c r="K60" s="6">
        <f t="shared" si="0"/>
        <v>0</v>
      </c>
      <c r="L60" s="44"/>
    </row>
    <row r="61" spans="1:12" ht="30" customHeight="1">
      <c r="A61" s="24" t="s">
        <v>333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2</v>
      </c>
      <c r="I61" s="20" t="s">
        <v>20</v>
      </c>
      <c r="J61" s="51"/>
      <c r="K61" s="6">
        <f t="shared" si="0"/>
        <v>0</v>
      </c>
      <c r="L61" s="44"/>
    </row>
    <row r="62" spans="1:12" ht="30" customHeight="1">
      <c r="A62" s="24" t="s">
        <v>352</v>
      </c>
      <c r="B62" s="17">
        <v>58</v>
      </c>
      <c r="C62" s="25" t="s">
        <v>289</v>
      </c>
      <c r="D62" s="18" t="s">
        <v>67</v>
      </c>
      <c r="E62" s="19">
        <v>1</v>
      </c>
      <c r="F62" s="22" t="s">
        <v>3</v>
      </c>
      <c r="G62" s="38"/>
      <c r="H62" s="20">
        <v>2</v>
      </c>
      <c r="I62" s="20" t="s">
        <v>20</v>
      </c>
      <c r="J62" s="51"/>
      <c r="K62" s="6">
        <f aca="true" t="shared" si="1" ref="K62:K67">H62*J62</f>
        <v>0</v>
      </c>
      <c r="L62" s="44"/>
    </row>
    <row r="63" spans="1:12" ht="30" customHeight="1">
      <c r="A63" s="24" t="s">
        <v>334</v>
      </c>
      <c r="B63" s="17">
        <v>59</v>
      </c>
      <c r="C63" s="25" t="s">
        <v>290</v>
      </c>
      <c r="D63" s="18" t="s">
        <v>67</v>
      </c>
      <c r="E63" s="19">
        <v>0.1</v>
      </c>
      <c r="F63" s="20" t="s">
        <v>3</v>
      </c>
      <c r="G63" s="38"/>
      <c r="H63" s="20">
        <v>1</v>
      </c>
      <c r="I63" s="20" t="s">
        <v>20</v>
      </c>
      <c r="J63" s="51"/>
      <c r="K63" s="6">
        <f t="shared" si="1"/>
        <v>0</v>
      </c>
      <c r="L63" s="44"/>
    </row>
    <row r="64" spans="1:12" ht="30" customHeight="1">
      <c r="A64" s="24" t="s">
        <v>335</v>
      </c>
      <c r="B64" s="17">
        <v>60</v>
      </c>
      <c r="C64" s="25" t="s">
        <v>291</v>
      </c>
      <c r="D64" s="18" t="s">
        <v>67</v>
      </c>
      <c r="E64" s="19">
        <v>0.1</v>
      </c>
      <c r="F64" s="20" t="s">
        <v>3</v>
      </c>
      <c r="G64" s="38"/>
      <c r="H64" s="20">
        <v>1</v>
      </c>
      <c r="I64" s="20" t="s">
        <v>20</v>
      </c>
      <c r="J64" s="51"/>
      <c r="K64" s="6">
        <f t="shared" si="1"/>
        <v>0</v>
      </c>
      <c r="L64" s="44"/>
    </row>
    <row r="65" spans="1:12" ht="30" customHeight="1">
      <c r="A65" s="24" t="s">
        <v>336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1</v>
      </c>
      <c r="I65" s="20" t="s">
        <v>20</v>
      </c>
      <c r="J65" s="51"/>
      <c r="K65" s="6">
        <f t="shared" si="1"/>
        <v>0</v>
      </c>
      <c r="L65" s="44"/>
    </row>
    <row r="66" spans="1:12" ht="30" customHeight="1">
      <c r="A66" s="24" t="s">
        <v>337</v>
      </c>
      <c r="B66" s="17">
        <v>62</v>
      </c>
      <c r="C66" s="25" t="s">
        <v>292</v>
      </c>
      <c r="D66" s="18" t="s">
        <v>67</v>
      </c>
      <c r="E66" s="19">
        <v>0.1</v>
      </c>
      <c r="F66" s="20" t="s">
        <v>3</v>
      </c>
      <c r="G66" s="38"/>
      <c r="H66" s="20">
        <v>1</v>
      </c>
      <c r="I66" s="20" t="s">
        <v>20</v>
      </c>
      <c r="J66" s="51"/>
      <c r="K66" s="6">
        <f t="shared" si="1"/>
        <v>0</v>
      </c>
      <c r="L66" s="44"/>
    </row>
    <row r="67" spans="1:12" ht="30" customHeight="1" thickBot="1">
      <c r="A67" s="24" t="s">
        <v>357</v>
      </c>
      <c r="B67" s="17">
        <v>63</v>
      </c>
      <c r="C67" s="26" t="s">
        <v>293</v>
      </c>
      <c r="D67" s="18" t="s">
        <v>67</v>
      </c>
      <c r="E67" s="19">
        <v>0.1</v>
      </c>
      <c r="F67" s="20" t="s">
        <v>3</v>
      </c>
      <c r="G67" s="38"/>
      <c r="H67" s="20">
        <v>1</v>
      </c>
      <c r="I67" s="20" t="s">
        <v>20</v>
      </c>
      <c r="J67" s="51"/>
      <c r="K67" s="6">
        <f t="shared" si="1"/>
        <v>0</v>
      </c>
      <c r="L67" s="44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2"/>
      <c r="K68" s="32">
        <f>SUBTOTAL(109,[Cena celkem ****])</f>
        <v>0</v>
      </c>
      <c r="L68" s="45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wdxujKS3oQMl549Ys4TM8i1hs296fGAQ87LlM4bzqGNBVnBGi7LekhNJLC8tplQrCKQjoYCOndIOs/+m9D8pxw==" saltValue="XbtHS7+it+Hm4bxYohmBm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2023-10-31T08:35:00Z</dcterms:modified>
  <cp:category/>
  <cp:version/>
  <cp:contentType/>
  <cp:contentStatus/>
</cp:coreProperties>
</file>