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2" activeTab="0"/>
  </bookViews>
  <sheets>
    <sheet name="Nabídková cena" sheetId="1" r:id="rId1"/>
    <sheet name="1 Počítač" sheetId="2" r:id="rId2"/>
  </sheets>
  <definedNames>
    <definedName name="_xlnm.Print_Area" localSheetId="1">'1 Počítač'!$A$1:$E$50</definedName>
    <definedName name="_xlnm.Print_Area" localSheetId="0">'Nabídková cena'!$A$1:$I$14</definedName>
  </definedNames>
  <calcPr fullCalcOnLoad="1"/>
</workbook>
</file>

<file path=xl/sharedStrings.xml><?xml version="1.0" encoding="utf-8"?>
<sst xmlns="http://schemas.openxmlformats.org/spreadsheetml/2006/main" count="116" uniqueCount="105">
  <si>
    <t>Technická specifikace</t>
  </si>
  <si>
    <t>Základní deska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</si>
  <si>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</si>
  <si>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</si>
  <si>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</si>
  <si>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</si>
  <si>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</si>
  <si>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</si>
  <si>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</si>
  <si>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</si>
  <si>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</si>
  <si>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</si>
  <si>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</si>
  <si>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</si>
  <si>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Pčet kmpl</t>
  </si>
  <si>
    <t>Celková cena 
Kč bez DPH</t>
  </si>
  <si>
    <t>Zdroj</t>
  </si>
  <si>
    <t>ano</t>
  </si>
  <si>
    <t>Disk</t>
  </si>
  <si>
    <t xml:space="preserve">klávesnice </t>
  </si>
  <si>
    <t>myš</t>
  </si>
  <si>
    <t>V …………………………. dne …………….2023</t>
  </si>
  <si>
    <t>CS</t>
  </si>
  <si>
    <t>č. faktury</t>
  </si>
  <si>
    <t>Typ skříně</t>
  </si>
  <si>
    <t>GPU značka/model</t>
  </si>
  <si>
    <t>Windows 11 Pro</t>
  </si>
  <si>
    <t>Řada procesoru</t>
  </si>
  <si>
    <t> Intel Core i7</t>
  </si>
  <si>
    <t>Model procesoru</t>
  </si>
  <si>
    <t> Intel Core i7 13700 Raptor Lake</t>
  </si>
  <si>
    <t>Frekvence procesoru</t>
  </si>
  <si>
    <t> 1,5 GHz (1 500 MHz)</t>
  </si>
  <si>
    <t>Počet jader procesoru</t>
  </si>
  <si>
    <t>Cache procesoru</t>
  </si>
  <si>
    <t> 30 MB</t>
  </si>
  <si>
    <t>Core Boost Frekvence</t>
  </si>
  <si>
    <t> 5,2 GHz (5 200 MHz)</t>
  </si>
  <si>
    <t>Max TDP</t>
  </si>
  <si>
    <t> 253 W</t>
  </si>
  <si>
    <t>Funkce procesoru</t>
  </si>
  <si>
    <t>procesor</t>
  </si>
  <si>
    <t>Sloty pro přídavné karty</t>
  </si>
  <si>
    <t>Typ úložiště</t>
  </si>
  <si>
    <t> SSD</t>
  </si>
  <si>
    <t>Kapacita úložiště</t>
  </si>
  <si>
    <t> 1 000 GB (1 TB)</t>
  </si>
  <si>
    <t>SSD Kapacita</t>
  </si>
  <si>
    <t>Rozhraní interní</t>
  </si>
  <si>
    <t> M.2 (PCIe 4.0 4x NVMe)</t>
  </si>
  <si>
    <t>Celkový počet slotů 2.5"</t>
  </si>
  <si>
    <t> 2 ×</t>
  </si>
  <si>
    <t>Počet osazených slotů M.2</t>
  </si>
  <si>
    <t>Celkový počet slotů M.2</t>
  </si>
  <si>
    <t>1 x</t>
  </si>
  <si>
    <t>Značka grafické karty</t>
  </si>
  <si>
    <t> NVIDIA Quadro</t>
  </si>
  <si>
    <t>Model grafické karty</t>
  </si>
  <si>
    <t> T1000</t>
  </si>
  <si>
    <t>paměť grafické karty</t>
  </si>
  <si>
    <t>4GB</t>
  </si>
  <si>
    <t>ostatní</t>
  </si>
  <si>
    <t>operační systém</t>
  </si>
  <si>
    <t>operační paměť</t>
  </si>
  <si>
    <t>Velikost operační paměti RAM</t>
  </si>
  <si>
    <t> 32 GB</t>
  </si>
  <si>
    <t>Frekvence paměti</t>
  </si>
  <si>
    <t> 4 400 MHz</t>
  </si>
  <si>
    <t>Typ paměti</t>
  </si>
  <si>
    <t> DDR5</t>
  </si>
  <si>
    <t>Maximální kapacita RAM</t>
  </si>
  <si>
    <t> 128 GB</t>
  </si>
  <si>
    <t>Počet slotů RAM</t>
  </si>
  <si>
    <t> 4 ks</t>
  </si>
  <si>
    <t> 2 ks</t>
  </si>
  <si>
    <t>čtečka paměťových karet</t>
  </si>
  <si>
    <t>skříň</t>
  </si>
  <si>
    <t>USB 2.0</t>
  </si>
  <si>
    <t>USB-C</t>
  </si>
  <si>
    <t>USB 3.2 Gen 1 (USB 3.0)</t>
  </si>
  <si>
    <t>Grafické</t>
  </si>
  <si>
    <t> miniDisplayPort</t>
  </si>
  <si>
    <t>Další</t>
  </si>
  <si>
    <t xml:space="preserve">OS </t>
  </si>
  <si>
    <t>Počet osazených slotů RAM</t>
  </si>
  <si>
    <t>kvalitní ocelová
Midi tower</t>
  </si>
  <si>
    <t>Cena 1 ks
Kč bez DPH</t>
  </si>
  <si>
    <t>NABÍZENÝ MODEL:
………………………………………..
Part number:</t>
  </si>
  <si>
    <t>Procesor</t>
  </si>
  <si>
    <t>minimální 
požadovaný parametr</t>
  </si>
  <si>
    <t>pevný  parametr</t>
  </si>
  <si>
    <t> 4 ×</t>
  </si>
  <si>
    <t> 16</t>
  </si>
  <si>
    <t>Výstupy</t>
  </si>
  <si>
    <t>Skříň</t>
  </si>
  <si>
    <t>DVD optická mechanika</t>
  </si>
  <si>
    <t>3 x</t>
  </si>
  <si>
    <t>2 x</t>
  </si>
  <si>
    <t>Výkon</t>
  </si>
  <si>
    <t>Počítač:</t>
  </si>
  <si>
    <t>Automatické přetaktování, 
HyperThreading, 
Podpora Virtualizace</t>
  </si>
  <si>
    <t> PCI Express x4, 
PCI Express x16</t>
  </si>
  <si>
    <t> 4 × celkem, 
alespoň 2x vpředu</t>
  </si>
  <si>
    <t> Combo Audio Jack, 
zvukový výstup (line out), 
RJ-45 (LAN)</t>
  </si>
  <si>
    <t>240 W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</si>
</sst>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4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vertical="center" wrapText="1"/>
      <protection locked="0"/>
    </xf>
    <xf numFmtId="0" fontId="0" fillId="37" borderId="10" xfId="0" applyFill="1" applyBorder="1" applyAlignment="1" applyProtection="1">
      <alignment vertical="center" wrapText="1"/>
      <protection locked="0"/>
    </xf>
    <xf numFmtId="0" fontId="0" fillId="38" borderId="10" xfId="0" applyFill="1" applyBorder="1" applyAlignment="1" applyProtection="1">
      <alignment vertical="center" wrapText="1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0" fillId="39" borderId="10" xfId="0" applyFill="1" applyBorder="1" applyAlignment="1" applyProtection="1">
      <alignment vertical="center" wrapText="1"/>
      <protection locked="0"/>
    </xf>
    <xf numFmtId="0" fontId="1" fillId="37" borderId="10" xfId="0" applyFont="1" applyFill="1" applyBorder="1" applyAlignment="1" applyProtection="1">
      <alignment vertical="center" wrapText="1"/>
      <protection locked="0"/>
    </xf>
    <xf numFmtId="0" fontId="0" fillId="40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3" fillId="39" borderId="10" xfId="0" applyFont="1" applyFill="1" applyBorder="1" applyAlignment="1" applyProtection="1">
      <alignment vertical="center" wrapText="1"/>
      <protection locked="0"/>
    </xf>
    <xf numFmtId="0" fontId="1" fillId="41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left" vertical="center" wrapText="1"/>
      <protection locked="0"/>
    </xf>
    <xf numFmtId="0" fontId="2" fillId="38" borderId="12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0" fillId="42" borderId="13" xfId="0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24" fillId="33" borderId="10" xfId="0" applyFont="1" applyFill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35" borderId="14" xfId="0" applyFill="1" applyBorder="1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0" zoomScaleNormal="70" zoomScalePageLayoutView="0" workbookViewId="0" topLeftCell="A1">
      <selection activeCell="S5" sqref="S5"/>
    </sheetView>
  </sheetViews>
  <sheetFormatPr defaultColWidth="9.140625" defaultRowHeight="58.5" customHeight="1"/>
  <cols>
    <col min="1" max="1" width="9.28125" style="3" customWidth="1"/>
    <col min="2" max="2" width="32.28125" style="3" customWidth="1"/>
    <col min="3" max="3" width="18.8515625" style="3" customWidth="1"/>
    <col min="4" max="4" width="18.140625" style="3" customWidth="1"/>
    <col min="5" max="5" width="19.57421875" style="3" customWidth="1"/>
    <col min="6" max="6" width="16.8515625" style="3" customWidth="1"/>
    <col min="7" max="7" width="18.28125" style="3" customWidth="1"/>
    <col min="8" max="8" width="2.7109375" style="3" customWidth="1"/>
    <col min="9" max="9" width="11.7109375" style="3" customWidth="1"/>
    <col min="10" max="10" width="11.8515625" style="3" bestFit="1" customWidth="1"/>
    <col min="11" max="16384" width="8.8515625" style="3" customWidth="1"/>
  </cols>
  <sheetData>
    <row r="1" spans="1:9" ht="58.5" customHeight="1">
      <c r="A1" s="31" t="s">
        <v>11</v>
      </c>
      <c r="B1" s="32"/>
      <c r="C1" s="32"/>
      <c r="D1" s="32"/>
      <c r="E1" s="32"/>
      <c r="F1" s="32"/>
      <c r="G1" s="32"/>
      <c r="H1" s="14"/>
      <c r="I1" s="14"/>
    </row>
    <row r="2" spans="1:9" ht="58.5" customHeight="1">
      <c r="A2" s="9" t="s">
        <v>2</v>
      </c>
      <c r="B2" s="10" t="s">
        <v>3</v>
      </c>
      <c r="C2" s="9" t="s">
        <v>14</v>
      </c>
      <c r="D2" s="9" t="s">
        <v>86</v>
      </c>
      <c r="E2" s="9" t="s">
        <v>15</v>
      </c>
      <c r="F2" s="9" t="s">
        <v>4</v>
      </c>
      <c r="G2" s="9" t="s">
        <v>5</v>
      </c>
      <c r="H2" s="14"/>
      <c r="I2" s="9" t="s">
        <v>23</v>
      </c>
    </row>
    <row r="3" spans="1:9" ht="58.5" customHeight="1">
      <c r="A3" s="11">
        <v>1</v>
      </c>
      <c r="B3" s="8" t="s">
        <v>99</v>
      </c>
      <c r="C3" s="12">
        <v>1</v>
      </c>
      <c r="D3" s="4">
        <v>0</v>
      </c>
      <c r="E3" s="13">
        <f>C3*D3</f>
        <v>0</v>
      </c>
      <c r="F3" s="13">
        <f>D3*0.21</f>
        <v>0</v>
      </c>
      <c r="G3" s="13">
        <f>E3+F3</f>
        <v>0</v>
      </c>
      <c r="H3" s="14"/>
      <c r="I3" s="11">
        <v>109230370</v>
      </c>
    </row>
    <row r="4" spans="1:9" s="5" customFormat="1" ht="15" customHeight="1">
      <c r="A4" s="36"/>
      <c r="B4" s="37"/>
      <c r="C4" s="38"/>
      <c r="D4" s="39"/>
      <c r="E4" s="39"/>
      <c r="F4" s="39"/>
      <c r="G4" s="39"/>
      <c r="H4" s="40"/>
      <c r="I4" s="40"/>
    </row>
    <row r="5" spans="1:9" ht="81.75" customHeight="1">
      <c r="A5" s="14"/>
      <c r="B5" s="33" t="s">
        <v>6</v>
      </c>
      <c r="C5" s="33"/>
      <c r="D5" s="33"/>
      <c r="E5" s="33"/>
      <c r="F5" s="33"/>
      <c r="G5" s="33"/>
      <c r="H5" s="14"/>
      <c r="I5" s="14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8" customHeight="1">
      <c r="A7" s="14"/>
      <c r="B7" s="15" t="s">
        <v>7</v>
      </c>
      <c r="C7" s="15"/>
      <c r="D7" s="15"/>
      <c r="E7" s="15"/>
      <c r="F7" s="14"/>
      <c r="G7" s="14"/>
      <c r="H7" s="14"/>
      <c r="I7" s="14"/>
    </row>
    <row r="8" spans="1:9" ht="20.25" customHeight="1">
      <c r="A8" s="14"/>
      <c r="B8" s="15" t="s">
        <v>8</v>
      </c>
      <c r="C8" s="15"/>
      <c r="D8" s="15"/>
      <c r="E8" s="15"/>
      <c r="F8" s="14"/>
      <c r="G8" s="14"/>
      <c r="H8" s="14"/>
      <c r="I8" s="14"/>
    </row>
    <row r="9" spans="1:9" ht="20.25" customHeight="1">
      <c r="A9" s="14"/>
      <c r="B9" s="15" t="s">
        <v>12</v>
      </c>
      <c r="C9" s="15"/>
      <c r="D9" s="15"/>
      <c r="E9" s="15"/>
      <c r="F9" s="14"/>
      <c r="G9" s="14"/>
      <c r="H9" s="14"/>
      <c r="I9" s="14"/>
    </row>
    <row r="10" spans="1:9" ht="18" customHeight="1">
      <c r="A10" s="14"/>
      <c r="B10" s="15" t="s">
        <v>13</v>
      </c>
      <c r="C10" s="15"/>
      <c r="D10" s="15"/>
      <c r="E10" s="15"/>
      <c r="F10" s="14"/>
      <c r="G10" s="14"/>
      <c r="H10" s="14"/>
      <c r="I10" s="14"/>
    </row>
    <row r="11" spans="1:9" ht="13.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2:3" ht="36" customHeight="1">
      <c r="B12" s="6" t="s">
        <v>21</v>
      </c>
      <c r="C12" s="7"/>
    </row>
    <row r="13" ht="33" customHeight="1">
      <c r="B13" s="3" t="s">
        <v>9</v>
      </c>
    </row>
    <row r="14" ht="15" customHeight="1">
      <c r="B14" s="3" t="s">
        <v>10</v>
      </c>
    </row>
  </sheetData>
  <sheetProtection password="C40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70" zoomScaleNormal="70" zoomScalePageLayoutView="0" workbookViewId="0" topLeftCell="A1">
      <selection activeCell="I7" sqref="I7"/>
    </sheetView>
  </sheetViews>
  <sheetFormatPr defaultColWidth="8.7109375" defaultRowHeight="15"/>
  <cols>
    <col min="1" max="1" width="28.140625" style="1" customWidth="1"/>
    <col min="2" max="2" width="37.57421875" style="1" customWidth="1"/>
    <col min="3" max="3" width="29.421875" style="1" customWidth="1"/>
    <col min="4" max="4" width="4.57421875" style="1" customWidth="1"/>
    <col min="5" max="5" width="50.28125" style="1" customWidth="1"/>
    <col min="6" max="16384" width="8.7109375" style="1" customWidth="1"/>
  </cols>
  <sheetData>
    <row r="1" spans="1:5" ht="55.5" customHeight="1">
      <c r="A1" s="16"/>
      <c r="B1" s="17"/>
      <c r="C1" s="17"/>
      <c r="E1" s="34" t="s">
        <v>87</v>
      </c>
    </row>
    <row r="2" spans="1:5" ht="42.75" customHeight="1">
      <c r="A2" s="18" t="s">
        <v>0</v>
      </c>
      <c r="B2" s="18" t="s">
        <v>90</v>
      </c>
      <c r="C2" s="42" t="s">
        <v>89</v>
      </c>
      <c r="E2" s="35"/>
    </row>
    <row r="3" spans="1:5" ht="15" customHeight="1">
      <c r="A3" s="43" t="s">
        <v>41</v>
      </c>
      <c r="B3" s="43"/>
      <c r="C3" s="43"/>
      <c r="E3" s="20" t="s">
        <v>88</v>
      </c>
    </row>
    <row r="4" spans="1:5" ht="14.25">
      <c r="A4" s="19" t="s">
        <v>27</v>
      </c>
      <c r="B4" s="44" t="s">
        <v>28</v>
      </c>
      <c r="C4" s="44"/>
      <c r="E4" s="21"/>
    </row>
    <row r="5" spans="1:5" ht="14.25">
      <c r="A5" s="19" t="s">
        <v>29</v>
      </c>
      <c r="B5" s="30" t="s">
        <v>30</v>
      </c>
      <c r="C5" s="30"/>
      <c r="E5" s="21"/>
    </row>
    <row r="6" spans="1:5" ht="14.25">
      <c r="A6" s="19" t="s">
        <v>31</v>
      </c>
      <c r="B6" s="30"/>
      <c r="C6" s="30" t="s">
        <v>32</v>
      </c>
      <c r="E6" s="21"/>
    </row>
    <row r="7" spans="1:5" ht="14.25">
      <c r="A7" s="19" t="s">
        <v>33</v>
      </c>
      <c r="B7" s="30"/>
      <c r="C7" s="30" t="s">
        <v>92</v>
      </c>
      <c r="E7" s="21"/>
    </row>
    <row r="8" spans="1:5" ht="14.25">
      <c r="A8" s="19" t="s">
        <v>34</v>
      </c>
      <c r="B8" s="30"/>
      <c r="C8" s="30" t="s">
        <v>35</v>
      </c>
      <c r="E8" s="21"/>
    </row>
    <row r="9" spans="1:5" ht="14.25">
      <c r="A9" s="19" t="s">
        <v>36</v>
      </c>
      <c r="B9" s="30"/>
      <c r="C9" s="30" t="s">
        <v>37</v>
      </c>
      <c r="E9" s="21"/>
    </row>
    <row r="10" spans="1:5" ht="14.25">
      <c r="A10" s="19" t="s">
        <v>38</v>
      </c>
      <c r="B10" s="30"/>
      <c r="C10" s="30" t="s">
        <v>39</v>
      </c>
      <c r="E10" s="22"/>
    </row>
    <row r="11" spans="1:5" ht="46.5" customHeight="1">
      <c r="A11" s="19" t="s">
        <v>40</v>
      </c>
      <c r="B11" s="30" t="s">
        <v>100</v>
      </c>
      <c r="C11" s="30"/>
      <c r="E11" s="22"/>
    </row>
    <row r="12" spans="1:5" ht="14.25">
      <c r="A12" s="43" t="s">
        <v>63</v>
      </c>
      <c r="B12" s="45"/>
      <c r="C12" s="45"/>
      <c r="E12" s="23" t="s">
        <v>63</v>
      </c>
    </row>
    <row r="13" spans="1:5" ht="14.25">
      <c r="A13" s="46" t="s">
        <v>64</v>
      </c>
      <c r="B13" s="30"/>
      <c r="C13" s="30" t="s">
        <v>65</v>
      </c>
      <c r="E13" s="24"/>
    </row>
    <row r="14" spans="1:5" ht="14.25">
      <c r="A14" s="46" t="s">
        <v>66</v>
      </c>
      <c r="B14" s="30"/>
      <c r="C14" s="30" t="s">
        <v>67</v>
      </c>
      <c r="E14" s="21"/>
    </row>
    <row r="15" spans="1:5" ht="14.25">
      <c r="A15" s="19" t="s">
        <v>68</v>
      </c>
      <c r="B15" s="30" t="s">
        <v>69</v>
      </c>
      <c r="C15" s="30"/>
      <c r="E15" s="24"/>
    </row>
    <row r="16" spans="1:5" ht="14.25">
      <c r="A16" s="19" t="s">
        <v>70</v>
      </c>
      <c r="B16" s="30"/>
      <c r="C16" s="30" t="s">
        <v>71</v>
      </c>
      <c r="E16" s="25"/>
    </row>
    <row r="17" spans="1:5" ht="14.25">
      <c r="A17" s="43" t="s">
        <v>1</v>
      </c>
      <c r="B17" s="45"/>
      <c r="C17" s="45"/>
      <c r="E17" s="26" t="s">
        <v>1</v>
      </c>
    </row>
    <row r="18" spans="1:5" ht="28.5">
      <c r="A18" s="19" t="s">
        <v>42</v>
      </c>
      <c r="B18" s="30" t="s">
        <v>101</v>
      </c>
      <c r="C18" s="30"/>
      <c r="E18" s="24"/>
    </row>
    <row r="19" spans="1:5" ht="14.25">
      <c r="A19" s="19" t="s">
        <v>72</v>
      </c>
      <c r="B19" s="30"/>
      <c r="C19" s="30" t="s">
        <v>73</v>
      </c>
      <c r="E19" s="24"/>
    </row>
    <row r="20" spans="1:5" ht="14.25">
      <c r="A20" s="19" t="s">
        <v>84</v>
      </c>
      <c r="B20" s="30" t="s">
        <v>74</v>
      </c>
      <c r="C20" s="30"/>
      <c r="E20" s="24"/>
    </row>
    <row r="21" spans="1:5" ht="14.25">
      <c r="A21" s="43" t="s">
        <v>93</v>
      </c>
      <c r="B21" s="45"/>
      <c r="C21" s="45"/>
      <c r="E21" s="23" t="s">
        <v>93</v>
      </c>
    </row>
    <row r="22" spans="1:5" ht="14.25">
      <c r="A22" s="19" t="s">
        <v>77</v>
      </c>
      <c r="B22" s="30"/>
      <c r="C22" s="30" t="s">
        <v>51</v>
      </c>
      <c r="E22" s="21"/>
    </row>
    <row r="23" spans="1:5" ht="14.25">
      <c r="A23" s="19" t="s">
        <v>78</v>
      </c>
      <c r="B23" s="30"/>
      <c r="C23" s="30" t="s">
        <v>91</v>
      </c>
      <c r="E23" s="21"/>
    </row>
    <row r="24" spans="1:5" ht="28.5">
      <c r="A24" s="19" t="s">
        <v>79</v>
      </c>
      <c r="B24" s="30"/>
      <c r="C24" s="30" t="s">
        <v>102</v>
      </c>
      <c r="E24" s="21"/>
    </row>
    <row r="25" spans="1:5" ht="14.25" customHeight="1">
      <c r="A25" s="19" t="s">
        <v>80</v>
      </c>
      <c r="B25" s="30" t="s">
        <v>81</v>
      </c>
      <c r="C25" s="30"/>
      <c r="E25" s="22"/>
    </row>
    <row r="26" spans="1:5" ht="42.75">
      <c r="A26" s="19" t="s">
        <v>82</v>
      </c>
      <c r="B26" s="30" t="s">
        <v>103</v>
      </c>
      <c r="C26" s="30"/>
      <c r="E26" s="22"/>
    </row>
    <row r="27" spans="1:5" ht="14.25">
      <c r="A27" s="43" t="s">
        <v>76</v>
      </c>
      <c r="B27" s="45"/>
      <c r="C27" s="45"/>
      <c r="E27" s="23" t="s">
        <v>94</v>
      </c>
    </row>
    <row r="28" spans="1:5" ht="28.5">
      <c r="A28" s="19" t="s">
        <v>24</v>
      </c>
      <c r="B28" s="30" t="s">
        <v>85</v>
      </c>
      <c r="C28" s="30"/>
      <c r="E28" s="22"/>
    </row>
    <row r="29" spans="1:5" ht="14.25">
      <c r="A29" s="43" t="s">
        <v>18</v>
      </c>
      <c r="B29" s="45"/>
      <c r="C29" s="45"/>
      <c r="E29" s="2" t="s">
        <v>18</v>
      </c>
    </row>
    <row r="30" spans="1:5" ht="14.25">
      <c r="A30" s="19" t="s">
        <v>43</v>
      </c>
      <c r="B30" s="30" t="s">
        <v>44</v>
      </c>
      <c r="C30" s="30"/>
      <c r="E30" s="21"/>
    </row>
    <row r="31" spans="1:5" ht="14.25">
      <c r="A31" s="19" t="s">
        <v>45</v>
      </c>
      <c r="B31" s="30"/>
      <c r="C31" s="30" t="s">
        <v>46</v>
      </c>
      <c r="E31" s="28"/>
    </row>
    <row r="32" spans="1:5" ht="14.25">
      <c r="A32" s="19" t="s">
        <v>47</v>
      </c>
      <c r="B32" s="30"/>
      <c r="C32" s="30" t="s">
        <v>46</v>
      </c>
      <c r="E32" s="29"/>
    </row>
    <row r="33" spans="1:5" ht="14.25">
      <c r="A33" s="19" t="s">
        <v>48</v>
      </c>
      <c r="B33" s="30" t="s">
        <v>49</v>
      </c>
      <c r="C33" s="30"/>
      <c r="E33" s="24"/>
    </row>
    <row r="34" spans="1:5" ht="14.25">
      <c r="A34" s="19" t="s">
        <v>50</v>
      </c>
      <c r="B34" s="30"/>
      <c r="C34" s="30" t="s">
        <v>97</v>
      </c>
      <c r="E34" s="24"/>
    </row>
    <row r="35" spans="1:5" ht="14.25">
      <c r="A35" s="19" t="s">
        <v>52</v>
      </c>
      <c r="B35" s="30"/>
      <c r="C35" s="30" t="s">
        <v>54</v>
      </c>
      <c r="E35" s="24"/>
    </row>
    <row r="36" spans="1:5" ht="14.25">
      <c r="A36" s="19" t="s">
        <v>53</v>
      </c>
      <c r="B36" s="30"/>
      <c r="C36" s="30" t="s">
        <v>96</v>
      </c>
      <c r="E36" s="22"/>
    </row>
    <row r="37" spans="1:5" ht="14.25">
      <c r="A37" s="47" t="s">
        <v>25</v>
      </c>
      <c r="B37" s="45"/>
      <c r="C37" s="45"/>
      <c r="E37" s="41" t="s">
        <v>25</v>
      </c>
    </row>
    <row r="38" spans="1:5" ht="14.25">
      <c r="A38" s="19" t="s">
        <v>55</v>
      </c>
      <c r="B38" s="30" t="s">
        <v>56</v>
      </c>
      <c r="C38" s="30"/>
      <c r="E38" s="27"/>
    </row>
    <row r="39" spans="1:5" ht="15.75" customHeight="1">
      <c r="A39" s="19" t="s">
        <v>57</v>
      </c>
      <c r="B39" s="30" t="s">
        <v>58</v>
      </c>
      <c r="C39" s="30"/>
      <c r="E39" s="27"/>
    </row>
    <row r="40" spans="1:5" ht="14.25">
      <c r="A40" s="19" t="s">
        <v>59</v>
      </c>
      <c r="B40" s="30"/>
      <c r="C40" s="30" t="s">
        <v>60</v>
      </c>
      <c r="E40" s="27"/>
    </row>
    <row r="41" spans="1:5" ht="15" customHeight="1">
      <c r="A41" s="43" t="s">
        <v>16</v>
      </c>
      <c r="B41" s="45"/>
      <c r="C41" s="45"/>
      <c r="E41" s="2" t="s">
        <v>16</v>
      </c>
    </row>
    <row r="42" spans="1:5" ht="15" customHeight="1">
      <c r="A42" s="46" t="s">
        <v>98</v>
      </c>
      <c r="B42" s="30"/>
      <c r="C42" s="30" t="s">
        <v>104</v>
      </c>
      <c r="E42" s="27"/>
    </row>
    <row r="43" spans="1:5" ht="14.25">
      <c r="A43" s="43" t="s">
        <v>62</v>
      </c>
      <c r="B43" s="45"/>
      <c r="C43" s="45"/>
      <c r="E43" s="2" t="s">
        <v>62</v>
      </c>
    </row>
    <row r="44" spans="1:5" ht="14.25">
      <c r="A44" s="19" t="s">
        <v>83</v>
      </c>
      <c r="B44" s="44" t="s">
        <v>26</v>
      </c>
      <c r="C44" s="44"/>
      <c r="E44" s="27"/>
    </row>
    <row r="45" spans="1:5" ht="14.25">
      <c r="A45" s="43" t="s">
        <v>61</v>
      </c>
      <c r="B45" s="45"/>
      <c r="C45" s="45"/>
      <c r="E45" s="2" t="s">
        <v>61</v>
      </c>
    </row>
    <row r="46" spans="1:5" ht="14.25">
      <c r="A46" s="48" t="s">
        <v>75</v>
      </c>
      <c r="B46" s="30" t="s">
        <v>17</v>
      </c>
      <c r="C46" s="30"/>
      <c r="E46" s="27"/>
    </row>
    <row r="47" spans="1:5" ht="14.25">
      <c r="A47" s="49" t="s">
        <v>95</v>
      </c>
      <c r="B47" s="44" t="s">
        <v>17</v>
      </c>
      <c r="C47" s="30"/>
      <c r="E47" s="27"/>
    </row>
    <row r="48" spans="1:5" ht="14.25">
      <c r="A48" s="19" t="s">
        <v>20</v>
      </c>
      <c r="B48" s="30" t="s">
        <v>17</v>
      </c>
      <c r="C48" s="30"/>
      <c r="E48" s="27"/>
    </row>
    <row r="49" spans="1:5" ht="14.25">
      <c r="A49" s="19" t="s">
        <v>19</v>
      </c>
      <c r="B49" s="30" t="s">
        <v>22</v>
      </c>
      <c r="C49" s="30"/>
      <c r="E49" s="27"/>
    </row>
    <row r="50" spans="1:5" ht="14.25">
      <c r="A50" s="19"/>
      <c r="B50" s="30"/>
      <c r="C50" s="30"/>
      <c r="E50" s="27"/>
    </row>
    <row r="51" spans="1:5" ht="14.25">
      <c r="A51" s="19"/>
      <c r="B51" s="19"/>
      <c r="C51" s="19"/>
      <c r="E51" s="27"/>
    </row>
    <row r="52" spans="1:5" ht="14.25">
      <c r="A52" s="19"/>
      <c r="B52" s="19"/>
      <c r="C52" s="19"/>
      <c r="E52" s="27"/>
    </row>
    <row r="53" spans="1:5" ht="14.25">
      <c r="A53" s="19"/>
      <c r="B53" s="19"/>
      <c r="C53" s="19"/>
      <c r="E53" s="27"/>
    </row>
    <row r="54" spans="1:5" ht="14.25">
      <c r="A54" s="19"/>
      <c r="B54" s="19"/>
      <c r="C54" s="19"/>
      <c r="E54" s="27"/>
    </row>
  </sheetData>
  <sheetProtection password="C40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2023-11-20T08:41:44Z</dcterms:modified>
  <cp:category/>
  <cp:version/>
  <cp:contentType/>
  <cp:contentStatus/>
</cp:coreProperties>
</file>