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2 2023 FAF Sklad Zimčík\01 Výzva\Výzva k podání nabídky+přílohy\"/>
    </mc:Choice>
  </mc:AlternateContent>
  <xr:revisionPtr revIDLastSave="0" documentId="13_ncr:1_{24A1D40F-ABEE-4074-A974-DF234A3AA3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" i="1" l="1"/>
  <c r="L12" i="1"/>
  <c r="L9" i="1" l="1"/>
  <c r="L10" i="1"/>
  <c r="L11" i="1"/>
  <c r="L8" i="1" l="1"/>
  <c r="K15" i="1" s="1"/>
</calcChain>
</file>

<file path=xl/sharedStrings.xml><?xml version="1.0" encoding="utf-8"?>
<sst xmlns="http://schemas.openxmlformats.org/spreadsheetml/2006/main" count="46" uniqueCount="36">
  <si>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</si>
  <si>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</si>
  <si>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</si>
  <si>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</si>
  <si>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</si>
  <si>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</si>
  <si>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</si>
  <si>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</si>
  <si>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</si>
  <si>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</si>
  <si>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</si>
  <si>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</si>
  <si>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</si>
  <si>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</si>
  <si>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</si>
  <si>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Vialky 2 ml (čiré)</t>
  </si>
  <si>
    <t>Vialky 2 ml (hnědé)</t>
  </si>
  <si>
    <t>Vialky 4 ml (hnědé)</t>
  </si>
  <si>
    <t>Vialky 4 ml (čiré)</t>
  </si>
  <si>
    <t>Víčka pro vialky (ND13)</t>
  </si>
  <si>
    <t>Víčka pro vialky (ND15)</t>
  </si>
  <si>
    <t>Termín dodání v týdnech                (ode dne nabytí účinnosti smlouvy)</t>
  </si>
  <si>
    <t>Šárka Kysilková
tel: 495 067 477
e-mail: kysilkos@faf.cuni.cz</t>
  </si>
  <si>
    <t>Farmaceutická fakulta UK     v Hradci Králové, 
Zámostí 683, Hradec Králové, PSČ 500 09</t>
  </si>
  <si>
    <t>Farmaceutická fakulta UK     v Hradci Králové, 
Zámostí 683, Hradec Králové, PSČ 500 10</t>
  </si>
  <si>
    <t>Farmaceutická fakulta UK     v Hradci Králové, 
Zámostí 683, Hradec Králové, PSČ 500 11</t>
  </si>
  <si>
    <t>Farmaceutická fakulta UK     v Hradci Králové, 
Zámostí 683, Hradec Králové, PSČ 500 12</t>
  </si>
  <si>
    <t>Farmaceutická fakulta UK     v Hradci Králové, 
Zámostí 683, Hradec Králové, PSČ 500 18</t>
  </si>
  <si>
    <t>Farmaceutická fakulta UK     v Hradci Králové, 
Zámostí 683, Hradec Králové, PSČ 500 19</t>
  </si>
  <si>
    <r>
      <t>Čiré šroubovací vialky o objemu 1,5-2 ml, (</t>
    </r>
    <r>
      <rPr>
        <sz val="11"/>
        <color theme="1"/>
        <rFont val="Calibri"/>
        <family val="2"/>
        <charset val="238"/>
        <scheme val="minor"/>
      </rPr>
      <t>11,6-12,00) x 32 mm, závit 9 mm, s popiskou, kompatibilní s většinou autosamplerů. Velikost balení je 100 ks. Připouští se i jiné velikosti balení (max á 250 ks na balení) při zachování celkového počtu kusů.</t>
    </r>
  </si>
  <si>
    <r>
      <t>Hnědé šroubovací vialky o objemu 1,5-2 ml, (</t>
    </r>
    <r>
      <rPr>
        <sz val="11"/>
        <color theme="1"/>
        <rFont val="Calibri"/>
        <family val="2"/>
        <charset val="238"/>
        <scheme val="minor"/>
      </rPr>
      <t>11,6-12,00) x 32 mm, závit 9 mm, s popiskou, kompatibilní s většinou autosamplerů. Velikost balení je 100 ks. Připouští se i jiné velikosti balení (max á 250 ks na balení) při zachování celkového počtu kusů.</t>
    </r>
  </si>
  <si>
    <r>
      <t xml:space="preserve">Vialky z čirého skla o objemu 4 ml, </t>
    </r>
    <r>
      <rPr>
        <sz val="11"/>
        <color theme="1"/>
        <rFont val="Calibri"/>
        <family val="2"/>
        <charset val="238"/>
        <scheme val="minor"/>
      </rPr>
      <t>(14,70-15,00) x 45 mm, závit 13-425, bez popisky. Velikost balení je 100 ks. Připouští se i jiné velikosti balení (max á 250 ks na balení) při zachování celkového počtu kusů.</t>
    </r>
  </si>
  <si>
    <r>
      <t xml:space="preserve">Vialky z tmavého skla o objemu 4 ml, </t>
    </r>
    <r>
      <rPr>
        <sz val="11"/>
        <color theme="1"/>
        <rFont val="Calibri"/>
        <family val="2"/>
        <charset val="238"/>
        <scheme val="minor"/>
      </rPr>
      <t>(14,70-15,00) x 45 mm, závit 13-425, bez popisky. Velikost balení je 100 ks.Připouští se ijiné velikosti balení (max á 250 ks na balení) při zachování celkového počtu kusů.</t>
    </r>
  </si>
  <si>
    <r>
      <t xml:space="preserve">Plastová víčka pro 4 ml šroubovací vialky, </t>
    </r>
    <r>
      <rPr>
        <sz val="11"/>
        <color theme="1"/>
        <rFont val="Calibri"/>
        <family val="2"/>
        <charset val="238"/>
        <scheme val="minor"/>
      </rPr>
      <t>s těsnícím septem (butyl nebo silikon)/PTFE, bez otvoru, závit 13-425/ND13. Velikost balení je 100 ks.Připouští se ijiné velikosti balení (max. á 250 ks v balení) při zachování celkového počtu kusů.</t>
    </r>
  </si>
  <si>
    <r>
      <t xml:space="preserve">Plastová víčka pro 8 ml šroubovací vialky, </t>
    </r>
    <r>
      <rPr>
        <sz val="11"/>
        <color theme="1"/>
        <rFont val="Calibri"/>
        <family val="2"/>
        <charset val="238"/>
        <scheme val="minor"/>
      </rPr>
      <t>s těsnícím septem (butyl nebo silikon)/PTFE, bez otvoru, závit 15-425/ND15. Velikost balení je 100 ks.Připouští se i jiné velikosti balení (max. á 250 ks v balení) při zachování celkového počtu kusů.</t>
    </r>
  </si>
  <si>
    <t>Laboratorní materiál 12/2023 -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</si>
</sst>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6"/>
  <sheetViews>
    <sheetView tabSelected="1" zoomScale="70" zoomScaleNormal="70" workbookViewId="0">
      <selection activeCell="F5" sqref="F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35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21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1.5" customHeight="1" thickTop="1" thickBot="1" x14ac:dyDescent="0.3">
      <c r="B8" s="16">
        <v>1</v>
      </c>
      <c r="C8" s="22" t="s">
        <v>15</v>
      </c>
      <c r="D8" s="23">
        <v>100</v>
      </c>
      <c r="E8" s="23" t="s">
        <v>14</v>
      </c>
      <c r="F8" s="32" t="s">
        <v>29</v>
      </c>
      <c r="G8" s="23">
        <v>8</v>
      </c>
      <c r="H8" s="20"/>
      <c r="I8" s="1" t="s">
        <v>22</v>
      </c>
      <c r="J8" s="27" t="s">
        <v>23</v>
      </c>
      <c r="K8" s="21">
        <v>0</v>
      </c>
      <c r="L8" s="19">
        <f t="shared" ref="L8:L13" si="0">D8*K8</f>
        <v>0</v>
      </c>
    </row>
    <row r="9" spans="1:12" ht="93.75" customHeight="1" thickTop="1" thickBot="1" x14ac:dyDescent="0.3">
      <c r="A9" s="7"/>
      <c r="B9" s="16">
        <v>2</v>
      </c>
      <c r="C9" s="22" t="s">
        <v>16</v>
      </c>
      <c r="D9" s="23">
        <v>30</v>
      </c>
      <c r="E9" s="23" t="s">
        <v>14</v>
      </c>
      <c r="F9" s="32" t="s">
        <v>30</v>
      </c>
      <c r="G9" s="23">
        <v>8</v>
      </c>
      <c r="H9" s="20"/>
      <c r="I9" s="1" t="s">
        <v>22</v>
      </c>
      <c r="J9" s="27" t="s">
        <v>24</v>
      </c>
      <c r="K9" s="21">
        <v>0</v>
      </c>
      <c r="L9" s="19">
        <f t="shared" si="0"/>
        <v>0</v>
      </c>
    </row>
    <row r="10" spans="1:12" ht="83.25" customHeight="1" thickTop="1" thickBot="1" x14ac:dyDescent="0.3">
      <c r="A10" s="7"/>
      <c r="B10" s="16">
        <v>3</v>
      </c>
      <c r="C10" s="22" t="s">
        <v>18</v>
      </c>
      <c r="D10" s="23">
        <v>15</v>
      </c>
      <c r="E10" s="23" t="s">
        <v>14</v>
      </c>
      <c r="F10" s="32" t="s">
        <v>31</v>
      </c>
      <c r="G10" s="23">
        <v>8</v>
      </c>
      <c r="H10" s="20"/>
      <c r="I10" s="1" t="s">
        <v>22</v>
      </c>
      <c r="J10" s="27" t="s">
        <v>25</v>
      </c>
      <c r="K10" s="21">
        <v>0</v>
      </c>
      <c r="L10" s="19">
        <f t="shared" si="0"/>
        <v>0</v>
      </c>
    </row>
    <row r="11" spans="1:12" ht="75.75" customHeight="1" thickTop="1" thickBot="1" x14ac:dyDescent="0.3">
      <c r="A11" s="7"/>
      <c r="B11" s="16">
        <v>4</v>
      </c>
      <c r="C11" s="22" t="s">
        <v>17</v>
      </c>
      <c r="D11" s="23">
        <v>10</v>
      </c>
      <c r="E11" s="23" t="s">
        <v>14</v>
      </c>
      <c r="F11" s="32" t="s">
        <v>32</v>
      </c>
      <c r="G11" s="23">
        <v>8</v>
      </c>
      <c r="H11" s="20"/>
      <c r="I11" s="1" t="s">
        <v>22</v>
      </c>
      <c r="J11" s="27" t="s">
        <v>26</v>
      </c>
      <c r="K11" s="21">
        <v>0</v>
      </c>
      <c r="L11" s="19">
        <f t="shared" si="0"/>
        <v>0</v>
      </c>
    </row>
    <row r="12" spans="1:12" ht="87.75" customHeight="1" thickTop="1" thickBot="1" x14ac:dyDescent="0.3">
      <c r="A12" s="17"/>
      <c r="B12" s="16">
        <v>10</v>
      </c>
      <c r="C12" s="22" t="s">
        <v>19</v>
      </c>
      <c r="D12" s="23">
        <v>20</v>
      </c>
      <c r="E12" s="23" t="s">
        <v>14</v>
      </c>
      <c r="F12" s="32" t="s">
        <v>33</v>
      </c>
      <c r="G12" s="23">
        <v>8</v>
      </c>
      <c r="H12" s="20"/>
      <c r="I12" s="1" t="s">
        <v>22</v>
      </c>
      <c r="J12" s="27" t="s">
        <v>27</v>
      </c>
      <c r="K12" s="21">
        <v>0</v>
      </c>
      <c r="L12" s="19">
        <f t="shared" si="0"/>
        <v>0</v>
      </c>
    </row>
    <row r="13" spans="1:12" ht="81.75" customHeight="1" thickTop="1" thickBot="1" x14ac:dyDescent="0.3">
      <c r="B13" s="16">
        <v>11</v>
      </c>
      <c r="C13" s="22" t="s">
        <v>20</v>
      </c>
      <c r="D13" s="23">
        <v>10</v>
      </c>
      <c r="E13" s="23" t="s">
        <v>14</v>
      </c>
      <c r="F13" s="32" t="s">
        <v>34</v>
      </c>
      <c r="G13" s="23">
        <v>8</v>
      </c>
      <c r="H13" s="20"/>
      <c r="I13" s="1" t="s">
        <v>22</v>
      </c>
      <c r="J13" s="27" t="s">
        <v>28</v>
      </c>
      <c r="K13" s="21">
        <v>0</v>
      </c>
      <c r="L13" s="19">
        <f t="shared" si="0"/>
        <v>0</v>
      </c>
    </row>
    <row r="14" spans="1:12" ht="38.25" customHeight="1" thickTop="1" thickBot="1" x14ac:dyDescent="0.3">
      <c r="C14" s="7"/>
      <c r="D14" s="25"/>
      <c r="E14" s="26"/>
      <c r="F14" s="7"/>
      <c r="G14" s="7"/>
      <c r="H14" s="2"/>
      <c r="J14" s="2"/>
      <c r="K14" s="33" t="s">
        <v>7</v>
      </c>
      <c r="L14" s="34"/>
    </row>
    <row r="15" spans="1:12" ht="17.25" thickTop="1" thickBot="1" x14ac:dyDescent="0.3">
      <c r="C15" s="7"/>
      <c r="D15" s="25"/>
      <c r="E15" s="26"/>
      <c r="F15" s="7"/>
      <c r="G15" s="7"/>
      <c r="H15" s="2"/>
      <c r="J15" s="2"/>
      <c r="K15" s="35">
        <f>SUM(L8:L13)</f>
        <v>0</v>
      </c>
      <c r="L15" s="36"/>
    </row>
    <row r="16" spans="1:12" ht="16.5" thickTop="1" x14ac:dyDescent="0.25">
      <c r="B16" s="37"/>
      <c r="C16" s="37"/>
      <c r="D16" s="37"/>
      <c r="E16" s="37"/>
      <c r="F16" s="37"/>
      <c r="G16" s="37"/>
      <c r="H16" s="37"/>
      <c r="I16" s="37"/>
      <c r="J16" s="2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</sheetData>
  <mergeCells count="5">
    <mergeCell ref="K14:L14"/>
    <mergeCell ref="K15:L15"/>
    <mergeCell ref="B16:I1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2023-11-20T10:16:44Z</dcterms:modified>
</cp:coreProperties>
</file>