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4016" activeTab="0"/>
  </bookViews>
  <sheets>
    <sheet name="Tabulka nabídkové ceny" sheetId="1" r:id="rId1"/>
    <sheet name="Obecná část" sheetId="2" r:id="rId2"/>
    <sheet name="1 - Serverová síťová karta" sheetId="5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<sst xmlns="http://schemas.openxmlformats.org/spreadsheetml/2006/main" count="48" uniqueCount="42">
  <si>
    <t>TABULKA NABÍDKOVÉ CENY</t>
  </si>
  <si>
    <t>Číslo položky</t>
  </si>
  <si>
    <t>Kč DPH 21%</t>
  </si>
  <si>
    <t>DPH 21% nabídkové ceny</t>
  </si>
  <si>
    <t>Účastník vyplní odemčené žlutě podbarvené buňky pro:</t>
  </si>
  <si>
    <t>(pokud je to možné, uvádějte výrobce a konkrétní model nabízeného splnění požadavku)</t>
  </si>
  <si>
    <t>Název položky
NABÍZENÝ PRODUKT</t>
  </si>
  <si>
    <t>b) doplnění označení nabízeného produktu (např. part number)</t>
  </si>
  <si>
    <t>c) doplnění popisu naplnění požadavků jednotlivých položek tabulky obsažených v listu 1 tohoto sešitu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</si>
  <si>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</si>
  <si>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………………………………………………………..</t>
  </si>
  <si>
    <t>za dodavatele</t>
  </si>
  <si>
    <t>Celková cena 
Kč bez DPH</t>
  </si>
  <si>
    <t>Cena 1 kmpl 
Kč bez DPH</t>
  </si>
  <si>
    <t>Celková cena 
Kč vč. DPH</t>
  </si>
  <si>
    <t>Nabídková cena celkem 
Kč vč. DPH</t>
  </si>
  <si>
    <t>Nabídková cena celkem 
Kč bez DPH</t>
  </si>
  <si>
    <t>a) stanovení nabídkové ceny</t>
  </si>
  <si>
    <t>Technická specifikace</t>
  </si>
  <si>
    <t>pevný parametr</t>
  </si>
  <si>
    <t>Počet</t>
  </si>
  <si>
    <t>NABÍZENÝ MODEL:
………………………………………
Part number: …...........</t>
  </si>
  <si>
    <t>minimální požadovaný parametr</t>
  </si>
  <si>
    <t>Serverová síťová karta</t>
  </si>
  <si>
    <t>Max Network Speed</t>
  </si>
  <si>
    <t>Interface Type</t>
  </si>
  <si>
    <t>Supported Ethernet Speeds</t>
  </si>
  <si>
    <t>Host Interface</t>
  </si>
  <si>
    <t>2x 100GbE</t>
  </si>
  <si>
    <t>QSFP28</t>
  </si>
  <si>
    <t>100,50,40,25,10,1</t>
  </si>
  <si>
    <t>PCIe 4.0 x16</t>
  </si>
  <si>
    <t>Additional Features</t>
  </si>
  <si>
    <t>ConnectX-5 Ex</t>
  </si>
  <si>
    <t>RDMA memory access</t>
  </si>
  <si>
    <t>RDMA over Converged Ethernet (RoCE)</t>
  </si>
  <si>
    <t>ano</t>
  </si>
  <si>
    <t>VMware VSAN Compatibility</t>
  </si>
  <si>
    <t>V …………………………. dne …………….2023</t>
  </si>
  <si>
    <t>č. faktury</t>
  </si>
  <si>
    <t>Základní parametry</t>
  </si>
  <si>
    <t xml:space="preserve">Ostatní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</si>
</sst>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+mn-cs"/>
      <family val="2"/>
    </font>
    <font>
      <sz val="11"/>
      <color theme="1"/>
      <name val="+mn-cs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0" fillId="0" borderId="0" xfId="0" applyFill="1"/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Protection="1">
      <protection/>
    </xf>
    <xf numFmtId="0" fontId="5" fillId="4" borderId="2" xfId="0" applyFont="1" applyFill="1" applyBorder="1" applyAlignment="1" applyProtection="1">
      <alignment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/>
      <protection/>
    </xf>
    <xf numFmtId="164" fontId="0" fillId="0" borderId="2" xfId="0" applyNumberFormat="1" applyBorder="1" applyAlignment="1" applyProtection="1">
      <alignment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164" fontId="2" fillId="0" borderId="6" xfId="0" applyNumberFormat="1" applyFont="1" applyBorder="1" applyAlignment="1" applyProtection="1">
      <alignment vertical="center"/>
      <protection/>
    </xf>
    <xf numFmtId="164" fontId="2" fillId="0" borderId="7" xfId="0" applyNumberFormat="1" applyFont="1" applyBorder="1" applyAlignment="1" applyProtection="1">
      <alignment vertical="center"/>
      <protection/>
    </xf>
    <xf numFmtId="164" fontId="2" fillId="0" borderId="8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0" fillId="5" borderId="1" xfId="0" applyFill="1" applyBorder="1" applyAlignment="1" applyProtection="1">
      <alignment vertical="center" wrapText="1"/>
      <protection locked="0"/>
    </xf>
    <xf numFmtId="0" fontId="0" fillId="5" borderId="9" xfId="0" applyFill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6" fontId="0" fillId="0" borderId="0" xfId="0" applyNumberFormat="1" applyProtection="1">
      <protection locked="0"/>
    </xf>
    <xf numFmtId="0" fontId="10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0" fillId="6" borderId="1" xfId="0" applyFill="1" applyBorder="1" applyAlignment="1" applyProtection="1">
      <alignment vertical="center" wrapText="1"/>
      <protection/>
    </xf>
    <xf numFmtId="0" fontId="0" fillId="6" borderId="1" xfId="0" applyFill="1" applyBorder="1" applyAlignment="1" applyProtection="1">
      <alignment horizontal="left" vertical="center" wrapText="1"/>
      <protection/>
    </xf>
    <xf numFmtId="0" fontId="0" fillId="5" borderId="1" xfId="0" applyFill="1" applyBorder="1" applyAlignment="1" applyProtection="1">
      <alignment vertical="center" wrapText="1"/>
      <protection/>
    </xf>
    <xf numFmtId="0" fontId="0" fillId="5" borderId="1" xfId="0" applyFill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7" borderId="1" xfId="0" applyFill="1" applyBorder="1" applyAlignment="1" applyProtection="1">
      <alignment horizontal="right" vertical="center" wrapText="1"/>
      <protection/>
    </xf>
    <xf numFmtId="0" fontId="0" fillId="7" borderId="9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right" wrapText="1"/>
      <protection/>
    </xf>
    <xf numFmtId="0" fontId="0" fillId="0" borderId="2" xfId="0" applyBorder="1" applyProtection="1">
      <protection/>
    </xf>
    <xf numFmtId="0" fontId="0" fillId="0" borderId="2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9" xfId="0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47625</xdr:rowOff>
    </xdr:from>
    <xdr:ext cx="6162675" cy="2524125"/>
    <xdr:sp macro="" textlink="">
      <xdr:nvSpPr>
        <xdr:cNvPr id="2" name="TextBox 1"/>
        <xdr:cNvSpPr txBox="1"/>
      </xdr:nvSpPr>
      <xdr:spPr>
        <a:xfrm>
          <a:off x="0" y="47625"/>
          <a:ext cx="6162675" cy="2524125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800" b="1"/>
            <a:t>Technická</a:t>
          </a:r>
          <a:r>
            <a:rPr lang="cs-CZ" sz="1800" b="1" baseline="0"/>
            <a:t> specifikace pro zakázku</a:t>
          </a:r>
        </a:p>
        <a:p>
          <a:r>
            <a:rPr lang="cs-CZ" sz="1400" b="1" baseline="0"/>
            <a:t>Modernizace diskového pole v datacentru děkanátu MFF</a:t>
          </a:r>
          <a:br>
            <a:rPr lang="cs-CZ" sz="1400" b="1" baseline="0"/>
          </a:br>
          <a:endParaRPr lang="cs-CZ" sz="1100" baseline="0"/>
        </a:p>
        <a:p>
          <a:r>
            <a:rPr lang="cs-CZ" sz="1400" b="1"/>
            <a:t>OBECNÁ</a:t>
          </a:r>
          <a:r>
            <a:rPr lang="cs-CZ" sz="1400" b="1" baseline="0"/>
            <a:t> ČÁST</a:t>
          </a:r>
        </a:p>
        <a:p>
          <a:endParaRPr lang="cs-CZ" sz="1100" baseline="0"/>
        </a:p>
        <a:p>
          <a:r>
            <a:rPr lang="cs-CZ" sz="1200" b="1" baseline="0"/>
            <a:t>Předmět dodávky</a:t>
          </a:r>
        </a:p>
        <a:p>
          <a:r>
            <a:rPr lang="cs-CZ" sz="1100" baseline="0"/>
            <a:t>V současnosti provozujeme na děkanátu MFF datové centrum, které je tvoženo servery propojenými oddělenou sítí. Tuto síť řídí virtuální platforma VMware a je tedy nanejvýš nutné, aby síťové karty správně spolupracovaly s hardwarem fyzických serverů, s virtuální platformou a switchem, který datacentrum připojuje k děkanátní síti. V současnosti máme 5 zastaralých karet a jednu novější:</a:t>
          </a:r>
        </a:p>
        <a:p>
          <a:endParaRPr lang="cs-CZ" sz="1100" baseline="0"/>
        </a:p>
        <a:p>
          <a:r>
            <a:rPr lang="cs-CZ" sz="1100" baseline="0"/>
            <a:t>Mellanox MCX516A-CDAT ; Part No.: 900-9X5AD-0056-ST7</a:t>
          </a:r>
        </a:p>
        <a:p>
          <a:endParaRPr lang="cs-CZ" sz="1100" baseline="0"/>
        </a:p>
        <a:p>
          <a:endParaRPr lang="cs-CZ" sz="11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br>
            <a:rPr lang="cs-CZ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endParaRPr lang="cs-CZ" sz="1100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zoomScale="85" zoomScaleNormal="85" workbookViewId="0" topLeftCell="A1">
      <selection activeCell="L6" sqref="L6"/>
    </sheetView>
  </sheetViews>
  <sheetFormatPr defaultColWidth="8.8515625" defaultRowHeight="15"/>
  <cols>
    <col min="1" max="1" width="8.8515625" style="3" customWidth="1"/>
    <col min="2" max="2" width="27.421875" style="3" customWidth="1"/>
    <col min="3" max="3" width="13.421875" style="3" customWidth="1"/>
    <col min="4" max="6" width="17.57421875" style="3" customWidth="1"/>
    <col min="7" max="7" width="16.7109375" style="3" customWidth="1"/>
    <col min="8" max="8" width="3.28125" style="3" customWidth="1"/>
    <col min="9" max="9" width="12.140625" style="3" customWidth="1"/>
    <col min="10" max="16384" width="8.8515625" style="3" customWidth="1"/>
  </cols>
  <sheetData>
    <row r="1" spans="1:9" ht="15">
      <c r="A1" s="12" t="s">
        <v>0</v>
      </c>
      <c r="B1" s="12"/>
      <c r="C1" s="12"/>
      <c r="D1" s="12"/>
      <c r="E1" s="13"/>
      <c r="F1" s="13"/>
      <c r="G1" s="13"/>
      <c r="H1" s="13"/>
      <c r="I1" s="13"/>
    </row>
    <row r="2" spans="1:9" ht="15">
      <c r="A2" s="12"/>
      <c r="B2" s="12"/>
      <c r="C2" s="12"/>
      <c r="D2" s="12"/>
      <c r="E2" s="13"/>
      <c r="F2" s="13"/>
      <c r="G2" s="13"/>
      <c r="H2" s="13"/>
      <c r="I2" s="13"/>
    </row>
    <row r="3" spans="1:9" ht="15">
      <c r="A3" s="13"/>
      <c r="B3" s="13"/>
      <c r="C3" s="13"/>
      <c r="D3" s="13"/>
      <c r="E3" s="13"/>
      <c r="F3" s="13"/>
      <c r="G3" s="13"/>
      <c r="H3" s="13"/>
      <c r="I3" s="13"/>
    </row>
    <row r="4" spans="1:9" ht="28.8">
      <c r="A4" s="14" t="s">
        <v>1</v>
      </c>
      <c r="B4" s="14" t="s">
        <v>6</v>
      </c>
      <c r="C4" s="15" t="s">
        <v>20</v>
      </c>
      <c r="D4" s="15" t="s">
        <v>13</v>
      </c>
      <c r="E4" s="15" t="s">
        <v>12</v>
      </c>
      <c r="F4" s="15" t="s">
        <v>2</v>
      </c>
      <c r="G4" s="15" t="s">
        <v>14</v>
      </c>
      <c r="H4" s="13"/>
      <c r="I4" s="15" t="s">
        <v>39</v>
      </c>
    </row>
    <row r="5" spans="1:9" ht="76.35" customHeight="1">
      <c r="A5" s="16">
        <v>1</v>
      </c>
      <c r="B5" s="11" t="s">
        <v>23</v>
      </c>
      <c r="C5" s="16">
        <v>6</v>
      </c>
      <c r="D5" s="10">
        <v>0</v>
      </c>
      <c r="E5" s="17">
        <f>D5*C5</f>
        <v>0</v>
      </c>
      <c r="F5" s="17">
        <f>E5*0.21</f>
        <v>0</v>
      </c>
      <c r="G5" s="17">
        <f>E5+F5</f>
        <v>0</v>
      </c>
      <c r="H5" s="13"/>
      <c r="I5" s="18">
        <v>728230047</v>
      </c>
    </row>
    <row r="6" spans="1:9" ht="38.4" customHeight="1">
      <c r="A6" s="13"/>
      <c r="B6" s="13"/>
      <c r="C6" s="19"/>
      <c r="D6" s="13"/>
      <c r="E6" s="13"/>
      <c r="F6" s="13"/>
      <c r="G6" s="13"/>
      <c r="H6" s="13"/>
      <c r="I6" s="13"/>
    </row>
    <row r="7" spans="1:9" ht="14.4" customHeight="1">
      <c r="A7" s="13"/>
      <c r="B7" s="20" t="s">
        <v>9</v>
      </c>
      <c r="C7" s="20"/>
      <c r="D7" s="20"/>
      <c r="E7" s="20"/>
      <c r="F7" s="20"/>
      <c r="G7" s="20"/>
      <c r="H7" s="13"/>
      <c r="I7" s="13"/>
    </row>
    <row r="8" spans="1:9" ht="15">
      <c r="A8" s="13"/>
      <c r="B8" s="20"/>
      <c r="C8" s="20"/>
      <c r="D8" s="20"/>
      <c r="E8" s="20"/>
      <c r="F8" s="20"/>
      <c r="G8" s="20"/>
      <c r="H8" s="13"/>
      <c r="I8" s="13"/>
    </row>
    <row r="9" spans="1:9" ht="15">
      <c r="A9" s="13"/>
      <c r="B9" s="20"/>
      <c r="C9" s="20"/>
      <c r="D9" s="20"/>
      <c r="E9" s="20"/>
      <c r="F9" s="20"/>
      <c r="G9" s="20"/>
      <c r="H9" s="13"/>
      <c r="I9" s="13"/>
    </row>
    <row r="10" spans="1:9" ht="37.35" customHeight="1">
      <c r="A10" s="13"/>
      <c r="B10" s="20"/>
      <c r="C10" s="20"/>
      <c r="D10" s="20"/>
      <c r="E10" s="20"/>
      <c r="F10" s="20"/>
      <c r="G10" s="20"/>
      <c r="H10" s="13"/>
      <c r="I10" s="13"/>
    </row>
    <row r="11" spans="1:9" ht="15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5" thickBot="1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45.75" customHeight="1">
      <c r="A13" s="13"/>
      <c r="B13" s="13"/>
      <c r="C13" s="13"/>
      <c r="D13" s="13"/>
      <c r="E13" s="21" t="s">
        <v>16</v>
      </c>
      <c r="F13" s="22" t="s">
        <v>3</v>
      </c>
      <c r="G13" s="23" t="s">
        <v>15</v>
      </c>
      <c r="H13" s="13"/>
      <c r="I13" s="13"/>
    </row>
    <row r="14" spans="1:9" ht="44.25" customHeight="1" thickBot="1">
      <c r="A14" s="13"/>
      <c r="B14" s="13"/>
      <c r="C14" s="13"/>
      <c r="D14" s="13"/>
      <c r="E14" s="24">
        <f>SUM(E5:E5)</f>
        <v>0</v>
      </c>
      <c r="F14" s="25">
        <f>E14*0.21</f>
        <v>0</v>
      </c>
      <c r="G14" s="26">
        <f>E14+F14</f>
        <v>0</v>
      </c>
      <c r="H14" s="13"/>
      <c r="I14" s="13"/>
    </row>
    <row r="15" spans="1:9" ht="15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15">
      <c r="A16" s="13"/>
      <c r="B16" s="13"/>
      <c r="C16" s="13"/>
      <c r="D16" s="13"/>
      <c r="E16" s="13"/>
      <c r="F16" s="13"/>
      <c r="G16" s="13"/>
      <c r="H16" s="13"/>
      <c r="I16" s="13"/>
    </row>
    <row r="17" spans="1:9" s="4" customFormat="1" ht="18" customHeight="1">
      <c r="A17" s="27"/>
      <c r="B17" s="28" t="s">
        <v>4</v>
      </c>
      <c r="C17" s="28"/>
      <c r="D17" s="28"/>
      <c r="E17" s="28"/>
      <c r="F17" s="28"/>
      <c r="G17" s="28"/>
      <c r="H17" s="27"/>
      <c r="I17" s="27"/>
    </row>
    <row r="18" spans="1:9" s="4" customFormat="1" ht="15.6">
      <c r="A18" s="27"/>
      <c r="B18" s="28" t="s">
        <v>17</v>
      </c>
      <c r="C18" s="28"/>
      <c r="D18" s="28"/>
      <c r="E18" s="28"/>
      <c r="F18" s="28"/>
      <c r="G18" s="28"/>
      <c r="H18" s="27"/>
      <c r="I18" s="27"/>
    </row>
    <row r="19" spans="1:9" s="4" customFormat="1" ht="20.4" customHeight="1">
      <c r="A19" s="27"/>
      <c r="B19" s="28" t="s">
        <v>7</v>
      </c>
      <c r="C19" s="28"/>
      <c r="D19" s="28"/>
      <c r="E19" s="28"/>
      <c r="F19" s="28"/>
      <c r="G19" s="28"/>
      <c r="H19" s="27"/>
      <c r="I19" s="27"/>
    </row>
    <row r="20" spans="1:9" s="4" customFormat="1" ht="17.4" customHeight="1">
      <c r="A20" s="27"/>
      <c r="B20" s="28" t="s">
        <v>8</v>
      </c>
      <c r="C20" s="28"/>
      <c r="D20" s="28"/>
      <c r="E20" s="28"/>
      <c r="F20" s="28"/>
      <c r="G20" s="28"/>
      <c r="H20" s="27"/>
      <c r="I20" s="27"/>
    </row>
    <row r="21" spans="1:9" s="4" customFormat="1" ht="18" customHeight="1">
      <c r="A21" s="27"/>
      <c r="B21" s="29" t="s">
        <v>5</v>
      </c>
      <c r="C21" s="29"/>
      <c r="D21" s="29"/>
      <c r="E21" s="29"/>
      <c r="F21" s="29"/>
      <c r="G21" s="29"/>
      <c r="H21" s="27"/>
      <c r="I21" s="27"/>
    </row>
    <row r="22" spans="1:9" ht="15">
      <c r="A22" s="13"/>
      <c r="B22" s="13"/>
      <c r="C22" s="13"/>
      <c r="D22" s="13"/>
      <c r="E22" s="13"/>
      <c r="F22" s="13"/>
      <c r="G22" s="13"/>
      <c r="H22" s="13"/>
      <c r="I22" s="13"/>
    </row>
    <row r="24" spans="2:3" ht="15.6">
      <c r="B24" s="1" t="s">
        <v>38</v>
      </c>
      <c r="C24" s="2"/>
    </row>
    <row r="26" ht="15">
      <c r="B26" s="3" t="s">
        <v>10</v>
      </c>
    </row>
    <row r="27" ht="15">
      <c r="B27" s="3" t="s">
        <v>11</v>
      </c>
    </row>
  </sheetData>
  <sheetProtection algorithmName="SHA-512" hashValue="wEtxOAN9WJJiVXeREjAYlzqqBC+pN1/Fqb93+wnUbOAnMfpxL1lqDn+/7T2tCTQuWj/xFM+Ku1sKLZPcczXm8A==" saltValue="iLuOeLPe+tueemUJ+WOvYw==" spinCount="100000" sheet="1" objects="1" scenarios="1" formatCells="0" formatColumns="0" formatRows="0"/>
  <mergeCells count="7">
    <mergeCell ref="B20:G20"/>
    <mergeCell ref="B21:G21"/>
    <mergeCell ref="A1:D2"/>
    <mergeCell ref="B7:G10"/>
    <mergeCell ref="B17:G17"/>
    <mergeCell ref="B18:G18"/>
    <mergeCell ref="B19:G19"/>
  </mergeCells>
  <printOptions/>
  <pageMargins left="0.7" right="0.7" top="0.75" bottom="0.75" header="0.3" footer="0.3"/>
  <pageSetup horizontalDpi="600" verticalDpi="600" orientation="portrait" paperSize="9" scale="65" r:id="rId1"/>
  <ignoredErrors>
    <ignoredError sqref="F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0:F26"/>
  <sheetViews>
    <sheetView workbookViewId="0" topLeftCell="A1">
      <selection activeCell="B21" sqref="B21"/>
    </sheetView>
  </sheetViews>
  <sheetFormatPr defaultColWidth="9.140625" defaultRowHeight="15"/>
  <cols>
    <col min="1" max="1" width="0.9921875" style="0" customWidth="1"/>
    <col min="2" max="2" width="25.8515625" style="0" customWidth="1"/>
    <col min="3" max="3" width="19.8515625" style="0" bestFit="1" customWidth="1"/>
  </cols>
  <sheetData>
    <row r="20" spans="1:6" ht="15">
      <c r="A20" s="9"/>
      <c r="B20" s="9"/>
      <c r="C20" s="9"/>
      <c r="D20" s="9"/>
      <c r="E20" s="9"/>
      <c r="F20" s="9"/>
    </row>
    <row r="21" spans="1:6" ht="15">
      <c r="A21" s="9"/>
      <c r="B21" s="9"/>
      <c r="C21" s="9"/>
      <c r="D21" s="9"/>
      <c r="E21" s="9"/>
      <c r="F21" s="9"/>
    </row>
    <row r="22" spans="1:6" ht="15">
      <c r="A22" s="9"/>
      <c r="B22" s="9"/>
      <c r="C22" s="9"/>
      <c r="D22" s="9"/>
      <c r="E22" s="9"/>
      <c r="F22" s="9"/>
    </row>
    <row r="23" spans="1:6" ht="15">
      <c r="A23" s="9"/>
      <c r="B23" s="9"/>
      <c r="C23" s="9"/>
      <c r="D23" s="9"/>
      <c r="E23" s="9"/>
      <c r="F23" s="9"/>
    </row>
    <row r="24" spans="1:6" ht="15">
      <c r="A24" s="9"/>
      <c r="B24" s="9"/>
      <c r="C24" s="9"/>
      <c r="D24" s="9"/>
      <c r="E24" s="9"/>
      <c r="F24" s="9"/>
    </row>
    <row r="25" spans="1:6" ht="15">
      <c r="A25" s="9"/>
      <c r="B25" s="9"/>
      <c r="C25" s="9"/>
      <c r="D25" s="9"/>
      <c r="E25" s="9"/>
      <c r="F25" s="9"/>
    </row>
    <row r="26" spans="1:6" ht="15">
      <c r="A26" s="9"/>
      <c r="B26" s="9"/>
      <c r="C26" s="9"/>
      <c r="D26" s="9"/>
      <c r="E26" s="9"/>
      <c r="F26" s="9"/>
    </row>
  </sheetData>
  <sheetProtection algorithmName="SHA-512" hashValue="3F2aSuDB+8zEjTkoJBNVkKUh2LnWY8/oHNtYNull1eNGZbs2CSmv1Fe6L0Uf/23BKktpCJjcV8MywzzEGg0yGA==" saltValue="in8yRfsJVCoKk0LbReNXiA==" spinCount="100000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C7123-C24F-4162-9C65-767DCB51B587}">
  <dimension ref="A1:E35"/>
  <sheetViews>
    <sheetView workbookViewId="0" topLeftCell="A1">
      <selection activeCell="G7" sqref="G7"/>
    </sheetView>
  </sheetViews>
  <sheetFormatPr defaultColWidth="29.28125" defaultRowHeight="15"/>
  <cols>
    <col min="1" max="1" width="34.00390625" style="3" customWidth="1"/>
    <col min="2" max="2" width="20.421875" style="3" customWidth="1"/>
    <col min="3" max="3" width="22.28125" style="3" customWidth="1"/>
    <col min="4" max="4" width="3.00390625" style="3" customWidth="1"/>
    <col min="5" max="5" width="33.421875" style="3" customWidth="1"/>
    <col min="6" max="6" width="10.28125" style="3" customWidth="1"/>
    <col min="7" max="16384" width="29.28125" style="3" customWidth="1"/>
  </cols>
  <sheetData>
    <row r="1" spans="1:5" ht="54">
      <c r="A1" s="34" t="s">
        <v>23</v>
      </c>
      <c r="B1" s="27"/>
      <c r="C1" s="35"/>
      <c r="D1" s="4"/>
      <c r="E1" s="5" t="s">
        <v>21</v>
      </c>
    </row>
    <row r="2" spans="1:5" ht="28.8">
      <c r="A2" s="36" t="s">
        <v>18</v>
      </c>
      <c r="B2" s="37" t="s">
        <v>19</v>
      </c>
      <c r="C2" s="37" t="s">
        <v>22</v>
      </c>
      <c r="D2" s="4"/>
      <c r="E2" s="7" t="s">
        <v>18</v>
      </c>
    </row>
    <row r="3" spans="1:5" ht="15">
      <c r="A3" s="38" t="s">
        <v>40</v>
      </c>
      <c r="B3" s="39"/>
      <c r="C3" s="39"/>
      <c r="D3" s="4"/>
      <c r="E3" s="30" t="s">
        <v>40</v>
      </c>
    </row>
    <row r="4" spans="1:5" ht="15">
      <c r="A4" s="40" t="s">
        <v>24</v>
      </c>
      <c r="B4" s="41" t="s">
        <v>28</v>
      </c>
      <c r="C4" s="41"/>
      <c r="D4" s="8"/>
      <c r="E4" s="7"/>
    </row>
    <row r="5" spans="1:5" ht="15">
      <c r="A5" s="40" t="s">
        <v>25</v>
      </c>
      <c r="B5" s="41" t="s">
        <v>29</v>
      </c>
      <c r="C5" s="41"/>
      <c r="D5" s="8"/>
      <c r="E5" s="7"/>
    </row>
    <row r="6" spans="1:5" ht="15">
      <c r="A6" s="40" t="s">
        <v>26</v>
      </c>
      <c r="B6" s="41" t="s">
        <v>30</v>
      </c>
      <c r="C6" s="41"/>
      <c r="D6" s="8"/>
      <c r="E6" s="7"/>
    </row>
    <row r="7" spans="1:5" ht="15">
      <c r="A7" s="40" t="s">
        <v>27</v>
      </c>
      <c r="B7" s="42" t="s">
        <v>31</v>
      </c>
      <c r="C7" s="42"/>
      <c r="D7" s="8"/>
      <c r="E7" s="7"/>
    </row>
    <row r="8" spans="1:5" ht="15">
      <c r="A8" s="40" t="s">
        <v>32</v>
      </c>
      <c r="B8" s="42" t="s">
        <v>33</v>
      </c>
      <c r="C8" s="42"/>
      <c r="D8" s="6"/>
      <c r="E8" s="7"/>
    </row>
    <row r="9" spans="1:5" ht="15">
      <c r="A9" s="43" t="s">
        <v>34</v>
      </c>
      <c r="B9" s="44" t="s">
        <v>36</v>
      </c>
      <c r="C9" s="45"/>
      <c r="D9" s="6"/>
      <c r="E9" s="7"/>
    </row>
    <row r="10" spans="1:5" ht="15">
      <c r="A10" s="46" t="s">
        <v>35</v>
      </c>
      <c r="B10" s="47" t="s">
        <v>36</v>
      </c>
      <c r="C10" s="48"/>
      <c r="D10" s="6"/>
      <c r="E10" s="7"/>
    </row>
    <row r="11" spans="1:5" ht="15">
      <c r="A11" s="46" t="s">
        <v>37</v>
      </c>
      <c r="B11" s="47" t="s">
        <v>36</v>
      </c>
      <c r="C11" s="45"/>
      <c r="D11" s="6"/>
      <c r="E11" s="7"/>
    </row>
    <row r="12" spans="1:5" ht="15">
      <c r="A12" s="49" t="s">
        <v>41</v>
      </c>
      <c r="B12" s="50"/>
      <c r="C12" s="50"/>
      <c r="E12" s="31" t="s">
        <v>41</v>
      </c>
    </row>
    <row r="13" spans="1:5" ht="15">
      <c r="A13" s="46"/>
      <c r="B13" s="46"/>
      <c r="C13" s="46"/>
      <c r="E13" s="7"/>
    </row>
    <row r="14" spans="1:5" ht="15">
      <c r="A14" s="46"/>
      <c r="B14" s="46"/>
      <c r="C14" s="46"/>
      <c r="E14" s="7"/>
    </row>
    <row r="15" spans="1:5" ht="15">
      <c r="A15" s="46"/>
      <c r="B15" s="46"/>
      <c r="C15" s="46"/>
      <c r="E15" s="7"/>
    </row>
    <row r="16" ht="15">
      <c r="B16" s="32"/>
    </row>
    <row r="27" s="3" customFormat="1" ht="16.5" customHeight="1"/>
    <row r="35" ht="15">
      <c r="E35" s="33"/>
    </row>
  </sheetData>
  <sheetProtection algorithmName="SHA-512" hashValue="Lg0INMcklbZ6yne3T4aPWcVCO/A8W0Uj1IptCPlWwa1xDgxMQNK1JfDtxDEfMdCH9yuM/8mc/VFlcbgVemD0hA==" saltValue="CRmH2al0z/DEDgTza0HSFg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Yaghob</dc:creator>
  <cp:keywords/>
  <dc:description/>
  <cp:lastModifiedBy>Anna Maškarová</cp:lastModifiedBy>
  <dcterms:created xsi:type="dcterms:W3CDTF">2021-08-30T15:35:20Z</dcterms:created>
  <dcterms:modified xsi:type="dcterms:W3CDTF">2023-11-21T12:11:58Z</dcterms:modified>
  <cp:category/>
  <cp:version/>
  <cp:contentType/>
  <cp:contentStatus/>
</cp:coreProperties>
</file>