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28 CHEMIK" sheetId="1" r:id="rId1"/>
  </sheets>
  <definedNames>
    <definedName name="_xlnm.Print_Area" localSheetId="0">'Výzva č. 28 CHEMIK'!$A$1:$Q$18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<sst xmlns="http://schemas.openxmlformats.org/spreadsheetml/2006/main" count="28" uniqueCount="28">
  <si>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</si>
  <si>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</si>
  <si>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</si>
  <si>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</si>
  <si>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</si>
  <si>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</si>
  <si>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</si>
  <si>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</si>
  <si>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</si>
  <si>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</si>
  <si>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</si>
  <si>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</si>
  <si>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</si>
  <si>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</si>
  <si>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</si>
  <si>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</si>
  <si>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</si>
  <si>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</si>
  <si>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</si>
  <si>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</si>
  <si>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</si>
  <si>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</si>
  <si>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(±)-Blebbistatin (± racemát, 1:1) - rozpojovač vzrušení a stahu srdeční svaloviny</t>
  </si>
  <si>
    <t>1mg</t>
  </si>
  <si>
    <r>
      <t>(±)-Blebbistatin (</t>
    </r>
    <r>
      <rPr>
        <sz val="10"/>
        <color theme="1"/>
        <rFont val="Calibri"/>
        <family val="2"/>
        <scheme val="minor"/>
      </rPr>
      <t xml:space="preserve">chemický vzorec: </t>
    </r>
    <r>
      <rPr>
        <sz val="11"/>
        <color theme="1"/>
        <rFont val="Calibri"/>
        <family val="2"/>
        <scheme val="minor"/>
      </rPr>
      <t>C18H16N2O2), č. CAS 674289-55-5</t>
    </r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</si>
  <si>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</si>
  <si>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28/2023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</si>
  <si>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 xml:space="preserve">a Cenová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</si>
</sst>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4" borderId="1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0" fontId="25" fillId="0" borderId="1" xfId="0" applyFont="1" applyBorder="1" applyAlignment="1">
      <alignment wrapText="1"/>
    </xf>
    <xf numFmtId="0" fontId="26" fillId="0" borderId="5" xfId="0" applyFont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5"/>
  <sheetViews>
    <sheetView tabSelected="1" view="pageBreakPreview" zoomScale="79" zoomScaleSheetLayoutView="79" workbookViewId="0" topLeftCell="A1">
      <selection activeCell="Q13" sqref="Q13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8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48"/>
      <c r="G2" s="48"/>
      <c r="H2" s="2" t="s">
        <v>26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27</v>
      </c>
      <c r="I3" s="3"/>
      <c r="J3" s="5"/>
      <c r="N3" s="3"/>
      <c r="O3" s="3"/>
      <c r="P3" s="3"/>
    </row>
    <row r="4" spans="1:16" ht="18">
      <c r="A4" s="6"/>
      <c r="B4" s="42" t="s">
        <v>19</v>
      </c>
      <c r="C4" s="42"/>
      <c r="D4" s="29"/>
      <c r="E4" s="40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9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"/>
    </row>
    <row r="7" spans="1:16" ht="18">
      <c r="A7" s="6"/>
      <c r="B7" s="6"/>
      <c r="C7" s="6"/>
      <c r="D7" s="29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25</v>
      </c>
      <c r="C8" s="6"/>
      <c r="D8" s="29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9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1" t="s">
        <v>0</v>
      </c>
      <c r="C11" s="51"/>
      <c r="D11" s="30"/>
      <c r="E11" s="13"/>
      <c r="F11" s="14"/>
      <c r="O11" s="50" t="s">
        <v>1</v>
      </c>
      <c r="P11" s="50"/>
      <c r="Q11" s="50"/>
    </row>
    <row r="12" spans="1:17" ht="162.75" customHeight="1">
      <c r="A12" s="15" t="s">
        <v>2</v>
      </c>
      <c r="B12" s="38" t="s">
        <v>21</v>
      </c>
      <c r="C12" s="38" t="s">
        <v>20</v>
      </c>
      <c r="D12" s="27" t="s">
        <v>15</v>
      </c>
      <c r="E12" s="16" t="s">
        <v>3</v>
      </c>
      <c r="F12" s="41" t="s">
        <v>17</v>
      </c>
      <c r="G12" s="41" t="s">
        <v>4</v>
      </c>
      <c r="H12" s="39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4" customFormat="1" ht="72.6" customHeight="1">
      <c r="A13" s="19">
        <v>1</v>
      </c>
      <c r="B13" s="43" t="s">
        <v>22</v>
      </c>
      <c r="C13" s="47" t="s">
        <v>24</v>
      </c>
      <c r="D13" s="45"/>
      <c r="E13" s="46"/>
      <c r="F13" s="26">
        <v>150</v>
      </c>
      <c r="G13" s="26" t="s">
        <v>23</v>
      </c>
      <c r="H13" s="44"/>
      <c r="I13" s="20"/>
      <c r="J13" s="21">
        <f>SUM(H13*I13)/100</f>
        <v>0</v>
      </c>
      <c r="K13" s="22">
        <f>SUM(H13+J13)</f>
        <v>0</v>
      </c>
      <c r="L13" s="22">
        <f aca="true" t="shared" si="0" ref="L13">SUM(F13*H13)</f>
        <v>0</v>
      </c>
      <c r="M13" s="22">
        <f aca="true" t="shared" si="1" ref="M13">SUM(L13*I13)/100</f>
        <v>0</v>
      </c>
      <c r="N13" s="22">
        <f>SUM(L13:M13)</f>
        <v>0</v>
      </c>
      <c r="O13" s="22"/>
      <c r="P13" s="23"/>
      <c r="Q13" s="22">
        <f>SUM(H13*P13)</f>
        <v>0</v>
      </c>
    </row>
    <row r="14" spans="2:14" ht="30" customHeight="1">
      <c r="B14" s="31" t="s">
        <v>14</v>
      </c>
      <c r="C14" s="32"/>
      <c r="D14" s="32"/>
      <c r="E14" s="33"/>
      <c r="F14" s="34"/>
      <c r="G14" s="34"/>
      <c r="H14" s="35"/>
      <c r="I14" s="36"/>
      <c r="J14" s="36"/>
      <c r="K14" s="36"/>
      <c r="L14" s="37">
        <f>SUM(L13:L13)</f>
        <v>0</v>
      </c>
      <c r="M14" s="37">
        <f>SUM(M13:M13)</f>
        <v>0</v>
      </c>
      <c r="N14" s="37">
        <f>SUM(N13:N13)</f>
        <v>0</v>
      </c>
    </row>
    <row r="15" ht="15">
      <c r="L15" s="25"/>
    </row>
  </sheetData>
  <sheetProtection formatCells="0" formatColumns="0" formatRows="0"/>
  <protectedRanges>
    <protectedRange sqref="F2 F1:G1 F16:G1048576 F3:G13 F14:G15" name="Oblast3"/>
    <protectedRange sqref="A1:C12 A16:C1048576 A13 A14:C15" name="Oblast1"/>
    <protectedRange sqref="D1:E12 D16:E1048576 E13 D14:E15" name="Oblast2"/>
    <protectedRange sqref="H16:Q1048576 H1:Q13 H14:Q15" name="Oblast4"/>
    <protectedRange sqref="B13:D13" name="Oblast1_1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2023-11-24T13:12:38Z</cp:lastPrinted>
  <dcterms:created xsi:type="dcterms:W3CDTF">2022-10-31T14:01:21Z</dcterms:created>
  <dcterms:modified xsi:type="dcterms:W3CDTF">2023-11-30T08:21:20Z</dcterms:modified>
  <cp:category/>
  <cp:version/>
  <cp:contentType/>
  <cp:contentStatus/>
</cp:coreProperties>
</file>