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<sst xmlns="http://schemas.openxmlformats.org/spreadsheetml/2006/main" count="786" uniqueCount="363">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</sst>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M11" sqref="M11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20.57421875" style="36" customWidth="1"/>
    <col min="13" max="16384" width="9.140625" style="2" customWidth="1"/>
  </cols>
  <sheetData>
    <row r="1" spans="3:12" s="1" customFormat="1" ht="30" customHeight="1">
      <c r="C1" s="46" t="s">
        <v>7</v>
      </c>
      <c r="D1" s="47" t="s">
        <v>9</v>
      </c>
      <c r="G1" s="35"/>
      <c r="J1" s="40"/>
      <c r="L1" s="35"/>
    </row>
    <row r="2" spans="3:12" s="1" customFormat="1" ht="30" customHeight="1">
      <c r="C2" s="46" t="s">
        <v>8</v>
      </c>
      <c r="D2" s="47"/>
      <c r="G2" s="35"/>
      <c r="J2" s="40"/>
      <c r="L2" s="35"/>
    </row>
    <row r="3" spans="3:4" ht="30" customHeight="1">
      <c r="C3" s="48" t="s">
        <v>10</v>
      </c>
      <c r="D3" s="49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3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1</v>
      </c>
      <c r="I5" s="20" t="s">
        <v>20</v>
      </c>
      <c r="J5" s="51"/>
      <c r="K5" s="6">
        <f aca="true" t="shared" si="0" ref="K5:K61">H5*J5</f>
        <v>0</v>
      </c>
      <c r="L5" s="44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1</v>
      </c>
      <c r="I6" s="20" t="s">
        <v>20</v>
      </c>
      <c r="J6" s="51"/>
      <c r="K6" s="6">
        <f t="shared" si="0"/>
        <v>0</v>
      </c>
      <c r="L6" s="44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1</v>
      </c>
      <c r="I7" s="20" t="s">
        <v>20</v>
      </c>
      <c r="J7" s="51"/>
      <c r="K7" s="6">
        <f t="shared" si="0"/>
        <v>0</v>
      </c>
      <c r="L7" s="44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1</v>
      </c>
      <c r="I8" s="20" t="s">
        <v>20</v>
      </c>
      <c r="J8" s="51"/>
      <c r="K8" s="6">
        <f t="shared" si="0"/>
        <v>0</v>
      </c>
      <c r="L8" s="44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1</v>
      </c>
      <c r="I9" s="20" t="s">
        <v>20</v>
      </c>
      <c r="J9" s="51"/>
      <c r="K9" s="6">
        <f t="shared" si="0"/>
        <v>0</v>
      </c>
      <c r="L9" s="44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1</v>
      </c>
      <c r="I10" s="20" t="s">
        <v>20</v>
      </c>
      <c r="J10" s="51"/>
      <c r="K10" s="6">
        <f t="shared" si="0"/>
        <v>0</v>
      </c>
      <c r="L10" s="44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0.5</v>
      </c>
      <c r="I11" s="20" t="s">
        <v>20</v>
      </c>
      <c r="J11" s="51"/>
      <c r="K11" s="6">
        <f t="shared" si="0"/>
        <v>0</v>
      </c>
      <c r="L11" s="44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0.5</v>
      </c>
      <c r="I12" s="20" t="s">
        <v>20</v>
      </c>
      <c r="J12" s="51"/>
      <c r="K12" s="6">
        <f t="shared" si="0"/>
        <v>0</v>
      </c>
      <c r="L12" s="44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0.5</v>
      </c>
      <c r="I13" s="20" t="s">
        <v>20</v>
      </c>
      <c r="J13" s="51"/>
      <c r="K13" s="6">
        <f t="shared" si="0"/>
        <v>0</v>
      </c>
      <c r="L13" s="44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0.5</v>
      </c>
      <c r="I14" s="20" t="s">
        <v>20</v>
      </c>
      <c r="J14" s="51"/>
      <c r="K14" s="6">
        <f t="shared" si="0"/>
        <v>0</v>
      </c>
      <c r="L14" s="44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0.5</v>
      </c>
      <c r="I15" s="20" t="s">
        <v>20</v>
      </c>
      <c r="J15" s="51"/>
      <c r="K15" s="6">
        <f t="shared" si="0"/>
        <v>0</v>
      </c>
      <c r="L15" s="44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1</v>
      </c>
      <c r="I16" s="20" t="s">
        <v>20</v>
      </c>
      <c r="J16" s="51"/>
      <c r="K16" s="6">
        <f t="shared" si="0"/>
        <v>0</v>
      </c>
      <c r="L16" s="44"/>
    </row>
    <row r="17" spans="1:12" ht="30" customHeight="1">
      <c r="A17" s="24" t="s">
        <v>301</v>
      </c>
      <c r="B17" s="17">
        <v>13</v>
      </c>
      <c r="C17" s="50" t="s">
        <v>362</v>
      </c>
      <c r="D17" s="18" t="s">
        <v>18</v>
      </c>
      <c r="E17" s="19">
        <v>5</v>
      </c>
      <c r="F17" s="22" t="s">
        <v>3</v>
      </c>
      <c r="G17" s="38"/>
      <c r="H17" s="20">
        <v>20</v>
      </c>
      <c r="I17" s="20" t="s">
        <v>20</v>
      </c>
      <c r="J17" s="51"/>
      <c r="K17" s="6">
        <f t="shared" si="0"/>
        <v>0</v>
      </c>
      <c r="L17" s="44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5</v>
      </c>
      <c r="I18" s="20" t="s">
        <v>20</v>
      </c>
      <c r="J18" s="51"/>
      <c r="K18" s="6">
        <f t="shared" si="0"/>
        <v>0</v>
      </c>
      <c r="L18" s="44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5</v>
      </c>
      <c r="I19" s="20" t="s">
        <v>20</v>
      </c>
      <c r="J19" s="51"/>
      <c r="K19" s="6">
        <f t="shared" si="0"/>
        <v>0</v>
      </c>
      <c r="L19" s="44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51"/>
      <c r="K20" s="6">
        <f t="shared" si="0"/>
        <v>0</v>
      </c>
      <c r="L20" s="44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1</v>
      </c>
      <c r="I21" s="20" t="s">
        <v>20</v>
      </c>
      <c r="J21" s="51"/>
      <c r="K21" s="6">
        <f t="shared" si="0"/>
        <v>0</v>
      </c>
      <c r="L21" s="44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10</v>
      </c>
      <c r="I22" s="20" t="s">
        <v>20</v>
      </c>
      <c r="J22" s="51"/>
      <c r="K22" s="6">
        <f t="shared" si="0"/>
        <v>0</v>
      </c>
      <c r="L22" s="44"/>
    </row>
    <row r="23" spans="1:12" ht="30" customHeight="1">
      <c r="A23" s="24" t="s">
        <v>305</v>
      </c>
      <c r="B23" s="17">
        <v>19</v>
      </c>
      <c r="C23" s="50" t="s">
        <v>261</v>
      </c>
      <c r="D23" s="21" t="s">
        <v>55</v>
      </c>
      <c r="E23" s="19">
        <v>5</v>
      </c>
      <c r="F23" s="22" t="s">
        <v>3</v>
      </c>
      <c r="G23" s="38"/>
      <c r="H23" s="20">
        <v>5</v>
      </c>
      <c r="I23" s="20" t="s">
        <v>20</v>
      </c>
      <c r="J23" s="51"/>
      <c r="K23" s="6">
        <f t="shared" si="0"/>
        <v>0</v>
      </c>
      <c r="L23" s="44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3</v>
      </c>
      <c r="I24" s="20" t="s">
        <v>20</v>
      </c>
      <c r="J24" s="51"/>
      <c r="K24" s="6">
        <f t="shared" si="0"/>
        <v>0</v>
      </c>
      <c r="L24" s="44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</v>
      </c>
      <c r="I25" s="20" t="s">
        <v>20</v>
      </c>
      <c r="J25" s="51"/>
      <c r="K25" s="6">
        <f t="shared" si="0"/>
        <v>0</v>
      </c>
      <c r="L25" s="44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1</v>
      </c>
      <c r="I26" s="20" t="s">
        <v>20</v>
      </c>
      <c r="J26" s="51"/>
      <c r="K26" s="6">
        <f t="shared" si="0"/>
        <v>0</v>
      </c>
      <c r="L26" s="44"/>
    </row>
    <row r="27" spans="1:12" ht="30" customHeight="1">
      <c r="A27" s="24" t="s">
        <v>353</v>
      </c>
      <c r="B27" s="17">
        <v>23</v>
      </c>
      <c r="C27" s="50" t="s">
        <v>262</v>
      </c>
      <c r="D27" s="18" t="s">
        <v>59</v>
      </c>
      <c r="E27" s="19">
        <v>1</v>
      </c>
      <c r="F27" s="22" t="s">
        <v>3</v>
      </c>
      <c r="G27" s="38"/>
      <c r="H27" s="20">
        <v>2</v>
      </c>
      <c r="I27" s="20" t="s">
        <v>20</v>
      </c>
      <c r="J27" s="51"/>
      <c r="K27" s="6">
        <f t="shared" si="0"/>
        <v>0</v>
      </c>
      <c r="L27" s="44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3</v>
      </c>
      <c r="I28" s="20" t="s">
        <v>20</v>
      </c>
      <c r="J28" s="51"/>
      <c r="K28" s="6">
        <f t="shared" si="0"/>
        <v>0</v>
      </c>
      <c r="L28" s="44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0.5</v>
      </c>
      <c r="I29" s="20" t="s">
        <v>20</v>
      </c>
      <c r="J29" s="51"/>
      <c r="K29" s="6">
        <f t="shared" si="0"/>
        <v>0</v>
      </c>
      <c r="L29" s="44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1</v>
      </c>
      <c r="I30" s="20" t="s">
        <v>20</v>
      </c>
      <c r="J30" s="51"/>
      <c r="K30" s="6">
        <f t="shared" si="0"/>
        <v>0</v>
      </c>
      <c r="L30" s="44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3</v>
      </c>
      <c r="I31" s="20" t="s">
        <v>20</v>
      </c>
      <c r="J31" s="51"/>
      <c r="K31" s="6">
        <f t="shared" si="0"/>
        <v>0</v>
      </c>
      <c r="L31" s="44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0.5</v>
      </c>
      <c r="I32" s="20" t="s">
        <v>20</v>
      </c>
      <c r="J32" s="51"/>
      <c r="K32" s="6">
        <f t="shared" si="0"/>
        <v>0</v>
      </c>
      <c r="L32" s="44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0.5</v>
      </c>
      <c r="I33" s="20" t="s">
        <v>20</v>
      </c>
      <c r="J33" s="51"/>
      <c r="K33" s="6">
        <f t="shared" si="0"/>
        <v>0</v>
      </c>
      <c r="L33" s="44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3</v>
      </c>
      <c r="I34" s="20" t="s">
        <v>20</v>
      </c>
      <c r="J34" s="51"/>
      <c r="K34" s="6">
        <f t="shared" si="0"/>
        <v>0</v>
      </c>
      <c r="L34" s="44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</v>
      </c>
      <c r="I35" s="20" t="s">
        <v>20</v>
      </c>
      <c r="J35" s="51"/>
      <c r="K35" s="6">
        <f t="shared" si="0"/>
        <v>0</v>
      </c>
      <c r="L35" s="44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3</v>
      </c>
      <c r="I36" s="20" t="s">
        <v>20</v>
      </c>
      <c r="J36" s="51"/>
      <c r="K36" s="6">
        <f t="shared" si="0"/>
        <v>0</v>
      </c>
      <c r="L36" s="44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1</v>
      </c>
      <c r="I37" s="20" t="s">
        <v>20</v>
      </c>
      <c r="J37" s="51"/>
      <c r="K37" s="6">
        <f t="shared" si="0"/>
        <v>0</v>
      </c>
      <c r="L37" s="44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</v>
      </c>
      <c r="I38" s="20" t="s">
        <v>20</v>
      </c>
      <c r="J38" s="51"/>
      <c r="K38" s="6">
        <f t="shared" si="0"/>
        <v>0</v>
      </c>
      <c r="L38" s="44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1</v>
      </c>
      <c r="I39" s="20" t="s">
        <v>20</v>
      </c>
      <c r="J39" s="51"/>
      <c r="K39" s="6">
        <f t="shared" si="0"/>
        <v>0</v>
      </c>
      <c r="L39" s="44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</v>
      </c>
      <c r="I40" s="20" t="s">
        <v>20</v>
      </c>
      <c r="J40" s="51"/>
      <c r="K40" s="6">
        <f t="shared" si="0"/>
        <v>0</v>
      </c>
      <c r="L40" s="44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1</v>
      </c>
      <c r="I41" s="20" t="s">
        <v>20</v>
      </c>
      <c r="J41" s="51"/>
      <c r="K41" s="6">
        <f t="shared" si="0"/>
        <v>0</v>
      </c>
      <c r="L41" s="44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1</v>
      </c>
      <c r="I42" s="20" t="s">
        <v>20</v>
      </c>
      <c r="J42" s="51"/>
      <c r="K42" s="6">
        <f t="shared" si="0"/>
        <v>0</v>
      </c>
      <c r="L42" s="44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0.5</v>
      </c>
      <c r="I43" s="20" t="s">
        <v>20</v>
      </c>
      <c r="J43" s="51"/>
      <c r="K43" s="6">
        <f t="shared" si="0"/>
        <v>0</v>
      </c>
      <c r="L43" s="44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1</v>
      </c>
      <c r="I44" s="20" t="s">
        <v>20</v>
      </c>
      <c r="J44" s="51"/>
      <c r="K44" s="6">
        <f t="shared" si="0"/>
        <v>0</v>
      </c>
      <c r="L44" s="44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51"/>
      <c r="K45" s="6">
        <f t="shared" si="0"/>
        <v>0</v>
      </c>
      <c r="L45" s="44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5</v>
      </c>
      <c r="I46" s="20" t="s">
        <v>20</v>
      </c>
      <c r="J46" s="51"/>
      <c r="K46" s="6">
        <f t="shared" si="0"/>
        <v>0</v>
      </c>
      <c r="L46" s="44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1</v>
      </c>
      <c r="I47" s="20" t="s">
        <v>20</v>
      </c>
      <c r="J47" s="51"/>
      <c r="K47" s="6">
        <f t="shared" si="0"/>
        <v>0</v>
      </c>
      <c r="L47" s="44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2</v>
      </c>
      <c r="I48" s="20" t="s">
        <v>20</v>
      </c>
      <c r="J48" s="51"/>
      <c r="K48" s="6">
        <f t="shared" si="0"/>
        <v>0</v>
      </c>
      <c r="L48" s="44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2</v>
      </c>
      <c r="I49" s="20" t="s">
        <v>20</v>
      </c>
      <c r="J49" s="51"/>
      <c r="K49" s="6">
        <f t="shared" si="0"/>
        <v>0</v>
      </c>
      <c r="L49" s="44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1</v>
      </c>
      <c r="I50" s="20" t="s">
        <v>20</v>
      </c>
      <c r="J50" s="51"/>
      <c r="K50" s="6">
        <f t="shared" si="0"/>
        <v>0</v>
      </c>
      <c r="L50" s="44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1</v>
      </c>
      <c r="I51" s="20" t="s">
        <v>20</v>
      </c>
      <c r="J51" s="51"/>
      <c r="K51" s="6">
        <f t="shared" si="0"/>
        <v>0</v>
      </c>
      <c r="L51" s="44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1</v>
      </c>
      <c r="I52" s="20" t="s">
        <v>20</v>
      </c>
      <c r="J52" s="51"/>
      <c r="K52" s="6">
        <f t="shared" si="0"/>
        <v>0</v>
      </c>
      <c r="L52" s="44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1</v>
      </c>
      <c r="I53" s="20" t="s">
        <v>20</v>
      </c>
      <c r="J53" s="51"/>
      <c r="K53" s="6">
        <f t="shared" si="0"/>
        <v>0</v>
      </c>
      <c r="L53" s="44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0.5</v>
      </c>
      <c r="I54" s="20" t="s">
        <v>20</v>
      </c>
      <c r="J54" s="51"/>
      <c r="K54" s="6">
        <f t="shared" si="0"/>
        <v>0</v>
      </c>
      <c r="L54" s="44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0.5</v>
      </c>
      <c r="I55" s="20" t="s">
        <v>20</v>
      </c>
      <c r="J55" s="51"/>
      <c r="K55" s="6">
        <f t="shared" si="0"/>
        <v>0</v>
      </c>
      <c r="L55" s="44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0.5</v>
      </c>
      <c r="I56" s="20" t="s">
        <v>20</v>
      </c>
      <c r="J56" s="51"/>
      <c r="K56" s="6">
        <f t="shared" si="0"/>
        <v>0</v>
      </c>
      <c r="L56" s="44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0.5</v>
      </c>
      <c r="I57" s="20" t="s">
        <v>20</v>
      </c>
      <c r="J57" s="51"/>
      <c r="K57" s="6">
        <f t="shared" si="0"/>
        <v>0</v>
      </c>
      <c r="L57" s="44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2</v>
      </c>
      <c r="I58" s="20" t="s">
        <v>20</v>
      </c>
      <c r="J58" s="51"/>
      <c r="K58" s="6">
        <f t="shared" si="0"/>
        <v>0</v>
      </c>
      <c r="L58" s="44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2</v>
      </c>
      <c r="I59" s="20" t="s">
        <v>20</v>
      </c>
      <c r="J59" s="51"/>
      <c r="K59" s="6">
        <f t="shared" si="0"/>
        <v>0</v>
      </c>
      <c r="L59" s="44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2</v>
      </c>
      <c r="I60" s="20" t="s">
        <v>20</v>
      </c>
      <c r="J60" s="51"/>
      <c r="K60" s="6">
        <f t="shared" si="0"/>
        <v>0</v>
      </c>
      <c r="L60" s="44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1</v>
      </c>
      <c r="I61" s="20" t="s">
        <v>20</v>
      </c>
      <c r="J61" s="51"/>
      <c r="K61" s="6">
        <f t="shared" si="0"/>
        <v>0</v>
      </c>
      <c r="L61" s="44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0.5</v>
      </c>
      <c r="I62" s="20" t="s">
        <v>20</v>
      </c>
      <c r="J62" s="51"/>
      <c r="K62" s="6">
        <f aca="true" t="shared" si="1" ref="K62:K67">H62*J62</f>
        <v>0</v>
      </c>
      <c r="L62" s="44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0.5</v>
      </c>
      <c r="I63" s="20" t="s">
        <v>20</v>
      </c>
      <c r="J63" s="51"/>
      <c r="K63" s="6">
        <f t="shared" si="1"/>
        <v>0</v>
      </c>
      <c r="L63" s="44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0.5</v>
      </c>
      <c r="I64" s="20" t="s">
        <v>20</v>
      </c>
      <c r="J64" s="51"/>
      <c r="K64" s="6">
        <f t="shared" si="1"/>
        <v>0</v>
      </c>
      <c r="L64" s="44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0.5</v>
      </c>
      <c r="I65" s="20" t="s">
        <v>20</v>
      </c>
      <c r="J65" s="51"/>
      <c r="K65" s="6">
        <f t="shared" si="1"/>
        <v>0</v>
      </c>
      <c r="L65" s="44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0.5</v>
      </c>
      <c r="I66" s="20" t="s">
        <v>20</v>
      </c>
      <c r="J66" s="51"/>
      <c r="K66" s="6">
        <f t="shared" si="1"/>
        <v>0</v>
      </c>
      <c r="L66" s="44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0.5</v>
      </c>
      <c r="I67" s="20" t="s">
        <v>20</v>
      </c>
      <c r="J67" s="51"/>
      <c r="K67" s="6">
        <f t="shared" si="1"/>
        <v>0</v>
      </c>
      <c r="L67" s="44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2"/>
      <c r="K68" s="32">
        <f>SUBTOTAL(109,[Cena celkem ****])</f>
        <v>0</v>
      </c>
      <c r="L68" s="45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A01gqm8hXZ4fVjD8rKIrRi99Vhidaoq9UrbzKnk8PE+a4bvlmHQjQEC94qjFKIrHY0ApMHUAe/RF95WBIz7BGA==" saltValue="MM/6oxpXsEjWHcfeekTNh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2024-01-02T06:31:02Z</dcterms:modified>
  <cp:category/>
  <cp:version/>
  <cp:contentType/>
  <cp:contentStatus/>
</cp:coreProperties>
</file>