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I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<sst xmlns="http://schemas.openxmlformats.org/spreadsheetml/2006/main" count="343" uniqueCount="163">
  <si>
    <t>Nabídku zaslal:</t>
  </si>
  <si>
    <t>Prosím vyplňte</t>
  </si>
  <si>
    <t>Dne:</t>
  </si>
  <si>
    <t>Požadovaná četnost závozů:</t>
  </si>
  <si>
    <t>1 x týdně v čase 6:00 - 10:00</t>
  </si>
  <si>
    <t>PČ</t>
  </si>
  <si>
    <t>Název</t>
  </si>
  <si>
    <t>Specifikace</t>
  </si>
  <si>
    <t>balení</t>
  </si>
  <si>
    <t>Přesné označení nabízeného produktu, u kusů váha jednoho kusu a cena za kus**</t>
  </si>
  <si>
    <t>MJ</t>
  </si>
  <si>
    <t>Množství</t>
  </si>
  <si>
    <t>Minimální trvanlivost</t>
  </si>
  <si>
    <t>Cena za MJ bez DPH ***</t>
  </si>
  <si>
    <t>Cena celkem ****</t>
  </si>
  <si>
    <t>DPH</t>
  </si>
  <si>
    <t>AMERICKE-BRAMBORY-500G-PHA</t>
  </si>
  <si>
    <t>AMERICKE-BRAMBORY-500G-HK</t>
  </si>
  <si>
    <t>AMERICKÉ BRAMBORY 500g</t>
  </si>
  <si>
    <t xml:space="preserve">Balení se může lišit v rozsahu 5% </t>
  </si>
  <si>
    <t>1ks</t>
  </si>
  <si>
    <t>ks</t>
  </si>
  <si>
    <t>5 měsíců</t>
  </si>
  <si>
    <t>AMERICKE-BRAMBORY-760G-PHA</t>
  </si>
  <si>
    <t>AMERICKE-BRAMBORY-760G-HK</t>
  </si>
  <si>
    <t>AMERICKÉ BRAMBORY 760g</t>
  </si>
  <si>
    <t>ASADO-500G-PHA</t>
  </si>
  <si>
    <t>ASADO-500G-HK</t>
  </si>
  <si>
    <t>ASADO 500g</t>
  </si>
  <si>
    <t>BARBECUE-500G-PHA</t>
  </si>
  <si>
    <t>BARBECUE-500G-HK</t>
  </si>
  <si>
    <t>BARBECUE 500g</t>
  </si>
  <si>
    <t>BAZALKA-DRCENA-250G-PHA</t>
  </si>
  <si>
    <t>BAZALKA-DRCENA-250G-HK</t>
  </si>
  <si>
    <t>BAZALKA DRCENÁ 250g</t>
  </si>
  <si>
    <t>BOBKOVY-LIST-CELY-250G-PHA</t>
  </si>
  <si>
    <t>BOBKOVY-LIST-CELY-250G-HK</t>
  </si>
  <si>
    <t>BOBKOVÝ LIST CELÝ 250g</t>
  </si>
  <si>
    <t>CINSKE-KORENI-500G-PHA</t>
  </si>
  <si>
    <t>CINSKE-KORENI-500G-HK</t>
  </si>
  <si>
    <t>ČÍNSKÉ KOŘENÍ 500g</t>
  </si>
  <si>
    <t>CUBRICA-500G-PHA</t>
  </si>
  <si>
    <t>CUBRICA-500G-HK</t>
  </si>
  <si>
    <t>ČUBRICA 500g</t>
  </si>
  <si>
    <t>DABELSKE-KORENI-500G-PHA</t>
  </si>
  <si>
    <t>DABELSKE-KORENI-500G-HK</t>
  </si>
  <si>
    <t>ĎÁBELSKÉ KOŘENÍ 500g</t>
  </si>
  <si>
    <t>GRILOVACI-KORENI-NEOSTRE-500G-PHA</t>
  </si>
  <si>
    <t>GRILOVACI-KORENI-NEOSTRE-500G-HK</t>
  </si>
  <si>
    <t>GRILOVACÍ KOŘENÍ NEOSTRÉ 500g</t>
  </si>
  <si>
    <t>GYROS-500G-PHA</t>
  </si>
  <si>
    <t>GYROS-500G-HK</t>
  </si>
  <si>
    <t>GYROS 500g</t>
  </si>
  <si>
    <t>CHILLI-MLETE-500G-PHA</t>
  </si>
  <si>
    <t>CHILLI-MLETE-500G-HK</t>
  </si>
  <si>
    <t>CHILLI MLETÉ 500g</t>
  </si>
  <si>
    <t>ITALSKA-BYLINNA-SMES-CL-250G-PHA</t>
  </si>
  <si>
    <t>ITALSKA-BYLINNA-SMES-CL-250G-HK</t>
  </si>
  <si>
    <t>ITALSKÁ BYLINNÁ SMĚS ČL 250g</t>
  </si>
  <si>
    <t>JIDASOVO-UCHO-SUSENE-100G-PHA</t>
  </si>
  <si>
    <t>JIDASOVO-UCHO-SUSENE-100G-HK</t>
  </si>
  <si>
    <t>JIDÁŠOVO UCHO SUŠENÉ 100g</t>
  </si>
  <si>
    <t>KARI-MADRAS-CL-500G-PHA</t>
  </si>
  <si>
    <t>KARI-MADRAS-CL-500G-HK</t>
  </si>
  <si>
    <t>KARÍ MADRAS ČL 500g</t>
  </si>
  <si>
    <t>KMIN-CELY-500G-PHA</t>
  </si>
  <si>
    <t>KMIN-CELY-500G-HK</t>
  </si>
  <si>
    <t>KMÍN CELÝ 500g</t>
  </si>
  <si>
    <t>KMIN-DRCENY-500G-PHA</t>
  </si>
  <si>
    <t>KMIN-DRCENY-500G-HK</t>
  </si>
  <si>
    <t>KMÍN DRCENÝ 500g</t>
  </si>
  <si>
    <t>KMIN-RIMSKY-MLETY-CUMIN-500G-PHA</t>
  </si>
  <si>
    <t>KMIN-RIMSKY-MLETY-CUMIN-500G-HK</t>
  </si>
  <si>
    <t>KMÍN ŘÍMSKÝ MLETÝ cumin 500g</t>
  </si>
  <si>
    <t>KURKUMA-MLETA-500G-PHA</t>
  </si>
  <si>
    <t>KURKUMA-MLETA-500G-HK</t>
  </si>
  <si>
    <t>KURKUMA MLETÁ 500g</t>
  </si>
  <si>
    <t>KURE-CL-300G-PHA</t>
  </si>
  <si>
    <t>KURE-CL-300G-HK</t>
  </si>
  <si>
    <t>MAJORANKA-DRHANA-150G-PHA</t>
  </si>
  <si>
    <t>MAJORANKA-DRHANA-150G-HK</t>
  </si>
  <si>
    <t>MAJORÁNKA DRHANÁ 150g</t>
  </si>
  <si>
    <t>MAJORANKA-DRHANA-XXL-500G-PHA</t>
  </si>
  <si>
    <t>MAJORANKA-DRHANA-XXL-500G-HK</t>
  </si>
  <si>
    <t>MAJORÁNKA DRHANÁ XXL 500g</t>
  </si>
  <si>
    <t>MLETA-MASA-CL-500G-PHA</t>
  </si>
  <si>
    <t>MLETA-MASA-CL-500G-HK</t>
  </si>
  <si>
    <t>MLETÁ MASA ČL 500g</t>
  </si>
  <si>
    <t>MUSKATOVY-KVET-MLETY-100G-PHA</t>
  </si>
  <si>
    <t>MUSKATOVY-KVET-MLETY-100G-HK</t>
  </si>
  <si>
    <t>MUŠKÁTOVÝ KVĚT MLETÝ 100g</t>
  </si>
  <si>
    <t>MUSKATOVY-ORECH-CELY-100G-PHA</t>
  </si>
  <si>
    <t>MUSKATOVY-ORECH-CELY-100G-HK</t>
  </si>
  <si>
    <t>MUŠKÁTOVÝ OŘECH CELÝ 100g</t>
  </si>
  <si>
    <t>NOVE-KORENI-CELE-500G-PHA</t>
  </si>
  <si>
    <t>NOVE-KORENI-CELE-500G-HK</t>
  </si>
  <si>
    <t>NOVÉ KOŘENÍ CELÉ 500g</t>
  </si>
  <si>
    <t>OREGANO-DRCENE-150G-PHA</t>
  </si>
  <si>
    <t>OREGANO-DRCENE-150G-HK</t>
  </si>
  <si>
    <t>OREGÁNO DRCENÉ 150g</t>
  </si>
  <si>
    <t>PAPRIKA-MLETA-SLADKA-SPANELSKY-TYP-500G-PHA</t>
  </si>
  <si>
    <t>PAPRIKA-MLETA-SLADKA-SPANELSKY-TYP-500G-HK</t>
  </si>
  <si>
    <t>PAPRIKA MLETÁ SLADKÁ španělský typ 500g</t>
  </si>
  <si>
    <t>PAPRIKA-ZAUZENA-500G-PHA</t>
  </si>
  <si>
    <t>PAPRIKA-ZAUZENA-500G-HK</t>
  </si>
  <si>
    <t>PAPRIKA ZAUZENÁ 500g</t>
  </si>
  <si>
    <t>PEPR-BILY-MLETY-500G-PHA</t>
  </si>
  <si>
    <t>PEPR-BILY-MLETY-500G-HK</t>
  </si>
  <si>
    <t>PEPŘ BÍLÝ MLETÝ 500g</t>
  </si>
  <si>
    <t>PEPR-CERNY-CELY-500G-PHA</t>
  </si>
  <si>
    <t>PEPR-CERNY-CELY-500G-HK</t>
  </si>
  <si>
    <t>PEPŘ ČERNÝ CELÝ 500g</t>
  </si>
  <si>
    <t>PEPR-CERNY-MLETY-500G-PHA</t>
  </si>
  <si>
    <t>PEPR-CERNY-MLETY-500G-HK</t>
  </si>
  <si>
    <t>PEPŘ ČERNÝ MLETÝ 500g</t>
  </si>
  <si>
    <t>PEPR-CTYRBAREVNY-CELY-CL-500G-PHA</t>
  </si>
  <si>
    <t>PEPR-CTYRBAREVNY-CELY-CL-500G-HK</t>
  </si>
  <si>
    <t>PEPŘ ČTYŘBAREVNÝ CELÝ ČL 500g</t>
  </si>
  <si>
    <t>PEPR-ZELENY-V-NALEVU-200G-PHA</t>
  </si>
  <si>
    <t>PEPR-ZELENY-V-NALEVU-200G-HK</t>
  </si>
  <si>
    <t>PEPŘ ZELENÝ V NÁLEVU 200g</t>
  </si>
  <si>
    <t>PROVENSALSKE-KORENI-CL-250G-PHA</t>
  </si>
  <si>
    <t>PROVENSALSKE-KORENI-CL-250G-HK</t>
  </si>
  <si>
    <t>PROVENSÁLSKÉ KOŘENÍ ČL 250g</t>
  </si>
  <si>
    <t>RYBY-CL-220G-PHA</t>
  </si>
  <si>
    <t>RYBY-CL-220G-HK</t>
  </si>
  <si>
    <t>RYBY ČL 220g</t>
  </si>
  <si>
    <t>SEZAMOVE-SEMINKO-BILE-500G-PHA</t>
  </si>
  <si>
    <t>SEZAMOVE-SEMINKO-BILE-500G-HK</t>
  </si>
  <si>
    <t>SEZAMOVÉ SEMÍNKO BÍLÉ 500g</t>
  </si>
  <si>
    <t>SEZAMOVE-SEMINKO-CERNE-500G-PHA</t>
  </si>
  <si>
    <t>SEZAMOVE-SEMINKO-CERNE-500G-HK</t>
  </si>
  <si>
    <t>SEZAMOVÉ SEMÍNKO ČERNÉ 500g</t>
  </si>
  <si>
    <t>SKORICE-MLETA-500G-PHA</t>
  </si>
  <si>
    <t>SKORICE-MLETA-500G-HK</t>
  </si>
  <si>
    <t>SKOŘICE MLETÁ 500g</t>
  </si>
  <si>
    <t>SLADKA-CHILLI-OMACKA-NA-KURE-4300ML-PHA</t>
  </si>
  <si>
    <t>SLADKA-CHILLI-OMACKA-NA-KURE-4300ML-HK</t>
  </si>
  <si>
    <t>SLADKÁ CHILLI OMÁČKA NA KUŘE 4300ml</t>
  </si>
  <si>
    <t>SLADKA-CHILLI-OMACKA-NA-KURE-MALE-BALENI-PHA</t>
  </si>
  <si>
    <t>SLADKA-CHILLI-OMACKA-NA-KURE-MALE-BALENI-HK</t>
  </si>
  <si>
    <t>SLADKÁ CHILLI OMÁČKA NA KUŘE malé balení</t>
  </si>
  <si>
    <t>STEAK-CL-500G-PHA</t>
  </si>
  <si>
    <t>STEAK-CL-500G-HK</t>
  </si>
  <si>
    <t>STEAK ČL 500g</t>
  </si>
  <si>
    <t>SV-HUBERT-MLETY-190G-PHA</t>
  </si>
  <si>
    <t>SV-HUBERT-MLETY-190G-HK</t>
  </si>
  <si>
    <t>SV.HUBERT MLETÝ 190g</t>
  </si>
  <si>
    <t>SV-HUBERT-MLETY-500G-PHA</t>
  </si>
  <si>
    <t>SV-HUBERT-MLETY-500G-HK</t>
  </si>
  <si>
    <t>SV.HUBERT MLETÝ 500g</t>
  </si>
  <si>
    <t>TANDOORI-MASALA-GURMEKO-500G-PHA</t>
  </si>
  <si>
    <t>TANDOORI-MASALA-GURMEKO-500G-HK</t>
  </si>
  <si>
    <t>TANDOORI MASÁLA GURMEKO 500g</t>
  </si>
  <si>
    <t>TYMIAN-DRCENY-250G-PHA</t>
  </si>
  <si>
    <t>TYMIAN-DRCENY-250G-HK</t>
  </si>
  <si>
    <t>TYMIÁN DRCENÝ 250g</t>
  </si>
  <si>
    <t>ZAZIKY-500G-PHA</t>
  </si>
  <si>
    <t>ZAZIKY-500G-HK</t>
  </si>
  <si>
    <t>ZAZIKY 500g</t>
  </si>
  <si>
    <t>Celkem</t>
  </si>
  <si>
    <t>** Je li možné, vložte značku a velkost balení produktu</t>
  </si>
  <si>
    <t>*** Cena přepočtená za MJ (cena za 1 kg), nikoliv cena za celé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</si>
</sst>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165" fontId="0" fillId="0" borderId="0" xfId="0" applyNumberForma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5" fontId="0" fillId="4" borderId="2" xfId="0" applyNumberFormat="1" applyFill="1" applyBorder="1" applyAlignment="1" applyProtection="1">
      <alignment horizontal="left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9" fontId="0" fillId="4" borderId="2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left" vertical="bottom" textRotation="0" wrapText="1" shrinkToFit="1" readingOrder="0"/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/>
        <right style="thin"/>
        <top style="thin"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5" formatCode="0&quot; kg&quot;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C4:M51" totalsRowCount="1" headerRowDxfId="26" totalsRowDxfId="23" tableBorderDxfId="24" headerRowBorderDxfId="25" totalsRowBorderDxfId="22">
  <autoFilter ref="C4:M50"/>
  <sortState ref="C5:M51">
    <sortCondition sortBy="value" ref="D5:D51"/>
  </sortState>
  <tableColumns count="11">
    <tableColumn id="1" name="PČ" dataDxfId="21" totalsRowLabel="Celkem" totalsRowDxfId="10"/>
    <tableColumn id="2" name="Název" dataDxfId="20" totalsRowDxfId="9"/>
    <tableColumn id="4" name="Specifikace" dataDxfId="19" totalsRowDxfId="8"/>
    <tableColumn id="11" name="balení" dataDxfId="18" totalsRowDxfId="7"/>
    <tableColumn id="5" name="Přesné označení nabízeného produktu, u kusů váha jednoho kusu a cena za kus**" dataDxfId="17" totalsRowDxfId="6"/>
    <tableColumn id="6" name="MJ" dataDxfId="16" totalsRowDxfId="5"/>
    <tableColumn id="7" name="Množství" dataDxfId="15" totalsRowDxfId="4"/>
    <tableColumn id="8" name="Minimální trvanlivost" dataDxfId="14" totalsRowDxfId="3"/>
    <tableColumn id="9" name="Cena za MJ bez DPH ***" dataDxfId="13" totalsRowDxfId="2"/>
    <tableColumn id="10" name="Cena celkem ****" dataDxfId="12" totalsRowFunction="sum" totalsRowDxfId="1">
      <calculatedColumnFormula>I5*K5</calculatedColumnFormula>
    </tableColumn>
    <tableColumn id="3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zoomScale="84" zoomScaleNormal="84" workbookViewId="0" topLeftCell="C1">
      <selection activeCell="M5" sqref="M5:M50"/>
    </sheetView>
  </sheetViews>
  <sheetFormatPr defaultColWidth="9.140625" defaultRowHeight="15"/>
  <cols>
    <col min="1" max="2" width="43.140625" style="31" hidden="1" customWidth="1"/>
    <col min="3" max="3" width="6.7109375" style="9" customWidth="1"/>
    <col min="4" max="4" width="46.28125" style="4" customWidth="1"/>
    <col min="5" max="5" width="72.7109375" style="0" customWidth="1"/>
    <col min="6" max="6" width="14.57421875" style="0" customWidth="1"/>
    <col min="7" max="7" width="50.28125" style="10" customWidth="1"/>
    <col min="8" max="8" width="16.57421875" style="0" customWidth="1"/>
    <col min="9" max="9" width="11.28125" style="4" customWidth="1"/>
    <col min="10" max="10" width="24.00390625" style="0" customWidth="1"/>
    <col min="11" max="11" width="15.57421875" style="9" customWidth="1"/>
    <col min="12" max="12" width="15.421875" style="0" customWidth="1"/>
    <col min="13" max="13" width="15.57421875" style="9" customWidth="1"/>
  </cols>
  <sheetData>
    <row r="1" spans="1:13" s="1" customFormat="1" ht="24" customHeight="1">
      <c r="A1" s="30"/>
      <c r="B1" s="30"/>
      <c r="D1" s="32" t="s">
        <v>0</v>
      </c>
      <c r="E1" s="33" t="s">
        <v>1</v>
      </c>
      <c r="G1" s="23"/>
      <c r="M1" s="18"/>
    </row>
    <row r="2" spans="1:13" s="1" customFormat="1" ht="24" customHeight="1">
      <c r="A2" s="30"/>
      <c r="B2" s="30"/>
      <c r="D2" s="32" t="s">
        <v>2</v>
      </c>
      <c r="E2" s="33"/>
      <c r="G2" s="23"/>
      <c r="M2" s="18"/>
    </row>
    <row r="3" spans="4:5" ht="26.25" customHeight="1">
      <c r="D3" s="34" t="s">
        <v>3</v>
      </c>
      <c r="E3" s="35" t="s">
        <v>4</v>
      </c>
    </row>
    <row r="4" spans="3:13" ht="46.5" customHeight="1">
      <c r="C4" s="29" t="s">
        <v>5</v>
      </c>
      <c r="D4" s="11" t="s">
        <v>6</v>
      </c>
      <c r="E4" s="12" t="s">
        <v>7</v>
      </c>
      <c r="F4" s="12" t="s">
        <v>8</v>
      </c>
      <c r="G4" s="24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3" t="s">
        <v>14</v>
      </c>
      <c r="M4" s="17" t="s">
        <v>15</v>
      </c>
    </row>
    <row r="5" spans="1:13" ht="24.95" customHeight="1">
      <c r="A5" s="31" t="s">
        <v>16</v>
      </c>
      <c r="B5" s="31" t="s">
        <v>17</v>
      </c>
      <c r="C5" s="2">
        <v>1</v>
      </c>
      <c r="D5" s="19" t="s">
        <v>18</v>
      </c>
      <c r="E5" s="15" t="s">
        <v>19</v>
      </c>
      <c r="F5" s="26" t="s">
        <v>20</v>
      </c>
      <c r="G5" s="36"/>
      <c r="H5" s="3" t="s">
        <v>21</v>
      </c>
      <c r="I5" s="21">
        <v>10</v>
      </c>
      <c r="J5" s="3" t="s">
        <v>22</v>
      </c>
      <c r="K5" s="37"/>
      <c r="L5" s="14">
        <f aca="true" t="shared" si="0" ref="L5:L50">I5*K5</f>
        <v>0</v>
      </c>
      <c r="M5" s="38"/>
    </row>
    <row r="6" spans="1:13" ht="24.95" customHeight="1">
      <c r="A6" s="31" t="s">
        <v>23</v>
      </c>
      <c r="B6" s="31" t="s">
        <v>24</v>
      </c>
      <c r="C6" s="2">
        <v>2</v>
      </c>
      <c r="D6" s="19" t="s">
        <v>25</v>
      </c>
      <c r="E6" s="15" t="s">
        <v>19</v>
      </c>
      <c r="F6" s="16" t="s">
        <v>20</v>
      </c>
      <c r="G6" s="36"/>
      <c r="H6" s="3" t="s">
        <v>21</v>
      </c>
      <c r="I6" s="21">
        <v>5</v>
      </c>
      <c r="J6" s="3" t="s">
        <v>22</v>
      </c>
      <c r="K6" s="37"/>
      <c r="L6" s="14">
        <f t="shared" si="0"/>
        <v>0</v>
      </c>
      <c r="M6" s="38"/>
    </row>
    <row r="7" spans="1:13" ht="24.95" customHeight="1">
      <c r="A7" s="31" t="s">
        <v>26</v>
      </c>
      <c r="B7" s="31" t="s">
        <v>27</v>
      </c>
      <c r="C7" s="2">
        <v>3</v>
      </c>
      <c r="D7" s="19" t="s">
        <v>28</v>
      </c>
      <c r="E7" s="15" t="s">
        <v>19</v>
      </c>
      <c r="F7" s="16" t="s">
        <v>20</v>
      </c>
      <c r="G7" s="36"/>
      <c r="H7" s="3" t="s">
        <v>21</v>
      </c>
      <c r="I7" s="21">
        <v>5</v>
      </c>
      <c r="J7" s="27" t="s">
        <v>22</v>
      </c>
      <c r="K7" s="37"/>
      <c r="L7" s="14">
        <f t="shared" si="0"/>
        <v>0</v>
      </c>
      <c r="M7" s="38"/>
    </row>
    <row r="8" spans="1:13" ht="24.95" customHeight="1">
      <c r="A8" s="31" t="s">
        <v>29</v>
      </c>
      <c r="B8" s="31" t="s">
        <v>30</v>
      </c>
      <c r="C8" s="2">
        <v>4</v>
      </c>
      <c r="D8" s="19" t="s">
        <v>31</v>
      </c>
      <c r="E8" s="15" t="s">
        <v>19</v>
      </c>
      <c r="F8" s="16" t="s">
        <v>20</v>
      </c>
      <c r="G8" s="36"/>
      <c r="H8" s="3" t="s">
        <v>21</v>
      </c>
      <c r="I8" s="21">
        <v>5</v>
      </c>
      <c r="J8" s="27" t="s">
        <v>22</v>
      </c>
      <c r="K8" s="37"/>
      <c r="L8" s="14">
        <f t="shared" si="0"/>
        <v>0</v>
      </c>
      <c r="M8" s="38"/>
    </row>
    <row r="9" spans="1:13" ht="24.95" customHeight="1">
      <c r="A9" s="31" t="s">
        <v>32</v>
      </c>
      <c r="B9" s="31" t="s">
        <v>33</v>
      </c>
      <c r="C9" s="2">
        <v>5</v>
      </c>
      <c r="D9" s="19" t="s">
        <v>34</v>
      </c>
      <c r="E9" s="15" t="s">
        <v>19</v>
      </c>
      <c r="F9" s="16" t="s">
        <v>20</v>
      </c>
      <c r="G9" s="36"/>
      <c r="H9" s="3" t="s">
        <v>21</v>
      </c>
      <c r="I9" s="21">
        <v>10</v>
      </c>
      <c r="J9" s="27" t="s">
        <v>22</v>
      </c>
      <c r="K9" s="37"/>
      <c r="L9" s="14">
        <f t="shared" si="0"/>
        <v>0</v>
      </c>
      <c r="M9" s="38"/>
    </row>
    <row r="10" spans="1:13" ht="24.95" customHeight="1">
      <c r="A10" s="31" t="s">
        <v>35</v>
      </c>
      <c r="B10" s="31" t="s">
        <v>36</v>
      </c>
      <c r="C10" s="2">
        <v>6</v>
      </c>
      <c r="D10" s="19" t="s">
        <v>37</v>
      </c>
      <c r="E10" s="15" t="s">
        <v>19</v>
      </c>
      <c r="F10" s="16" t="s">
        <v>20</v>
      </c>
      <c r="G10" s="36"/>
      <c r="H10" s="3" t="s">
        <v>21</v>
      </c>
      <c r="I10" s="21">
        <v>10</v>
      </c>
      <c r="J10" s="27" t="s">
        <v>22</v>
      </c>
      <c r="K10" s="37"/>
      <c r="L10" s="14">
        <f t="shared" si="0"/>
        <v>0</v>
      </c>
      <c r="M10" s="38"/>
    </row>
    <row r="11" spans="1:13" ht="24.95" customHeight="1">
      <c r="A11" s="31" t="s">
        <v>38</v>
      </c>
      <c r="B11" s="31" t="s">
        <v>39</v>
      </c>
      <c r="C11" s="2">
        <v>7</v>
      </c>
      <c r="D11" s="19" t="s">
        <v>40</v>
      </c>
      <c r="E11" s="15" t="s">
        <v>19</v>
      </c>
      <c r="F11" s="16" t="s">
        <v>20</v>
      </c>
      <c r="G11" s="36"/>
      <c r="H11" s="3" t="s">
        <v>21</v>
      </c>
      <c r="I11" s="21">
        <v>10</v>
      </c>
      <c r="J11" s="27" t="s">
        <v>22</v>
      </c>
      <c r="K11" s="37"/>
      <c r="L11" s="14">
        <f t="shared" si="0"/>
        <v>0</v>
      </c>
      <c r="M11" s="38"/>
    </row>
    <row r="12" spans="1:13" ht="24.95" customHeight="1">
      <c r="A12" s="31" t="s">
        <v>41</v>
      </c>
      <c r="B12" s="31" t="s">
        <v>42</v>
      </c>
      <c r="C12" s="2">
        <v>8</v>
      </c>
      <c r="D12" s="19" t="s">
        <v>43</v>
      </c>
      <c r="E12" s="15" t="s">
        <v>19</v>
      </c>
      <c r="F12" s="16" t="s">
        <v>20</v>
      </c>
      <c r="G12" s="36"/>
      <c r="H12" s="3" t="s">
        <v>21</v>
      </c>
      <c r="I12" s="21">
        <v>5</v>
      </c>
      <c r="J12" s="27" t="s">
        <v>22</v>
      </c>
      <c r="K12" s="37"/>
      <c r="L12" s="14">
        <f t="shared" si="0"/>
        <v>0</v>
      </c>
      <c r="M12" s="38"/>
    </row>
    <row r="13" spans="1:13" s="4" customFormat="1" ht="24.95" customHeight="1">
      <c r="A13" s="31" t="s">
        <v>44</v>
      </c>
      <c r="B13" s="31" t="s">
        <v>45</v>
      </c>
      <c r="C13" s="2">
        <v>9</v>
      </c>
      <c r="D13" s="19" t="s">
        <v>46</v>
      </c>
      <c r="E13" s="15" t="s">
        <v>19</v>
      </c>
      <c r="F13" s="16" t="s">
        <v>20</v>
      </c>
      <c r="G13" s="36"/>
      <c r="H13" s="3" t="s">
        <v>21</v>
      </c>
      <c r="I13" s="21">
        <v>5</v>
      </c>
      <c r="J13" s="27" t="s">
        <v>22</v>
      </c>
      <c r="K13" s="37"/>
      <c r="L13" s="14">
        <f t="shared" si="0"/>
        <v>0</v>
      </c>
      <c r="M13" s="38"/>
    </row>
    <row r="14" spans="1:13" ht="24.95" customHeight="1">
      <c r="A14" s="31" t="s">
        <v>47</v>
      </c>
      <c r="B14" s="31" t="s">
        <v>48</v>
      </c>
      <c r="C14" s="2">
        <v>10</v>
      </c>
      <c r="D14" s="19" t="s">
        <v>49</v>
      </c>
      <c r="E14" s="15" t="s">
        <v>19</v>
      </c>
      <c r="F14" s="16" t="s">
        <v>20</v>
      </c>
      <c r="G14" s="36"/>
      <c r="H14" s="3" t="s">
        <v>21</v>
      </c>
      <c r="I14" s="21">
        <v>50</v>
      </c>
      <c r="J14" s="27" t="s">
        <v>22</v>
      </c>
      <c r="K14" s="37"/>
      <c r="L14" s="14">
        <f t="shared" si="0"/>
        <v>0</v>
      </c>
      <c r="M14" s="38"/>
    </row>
    <row r="15" spans="1:13" ht="24.95" customHeight="1">
      <c r="A15" s="31" t="s">
        <v>50</v>
      </c>
      <c r="B15" s="31" t="s">
        <v>51</v>
      </c>
      <c r="C15" s="2">
        <v>11</v>
      </c>
      <c r="D15" s="19" t="s">
        <v>52</v>
      </c>
      <c r="E15" s="15" t="s">
        <v>19</v>
      </c>
      <c r="F15" s="16" t="s">
        <v>20</v>
      </c>
      <c r="G15" s="36"/>
      <c r="H15" s="3" t="s">
        <v>21</v>
      </c>
      <c r="I15" s="21">
        <v>30</v>
      </c>
      <c r="J15" s="27" t="s">
        <v>22</v>
      </c>
      <c r="K15" s="37"/>
      <c r="L15" s="14">
        <f t="shared" si="0"/>
        <v>0</v>
      </c>
      <c r="M15" s="38"/>
    </row>
    <row r="16" spans="1:13" ht="24.95" customHeight="1">
      <c r="A16" s="31" t="s">
        <v>53</v>
      </c>
      <c r="B16" s="31" t="s">
        <v>54</v>
      </c>
      <c r="C16" s="2">
        <v>12</v>
      </c>
      <c r="D16" s="19" t="s">
        <v>55</v>
      </c>
      <c r="E16" s="15" t="s">
        <v>19</v>
      </c>
      <c r="F16" s="16" t="s">
        <v>20</v>
      </c>
      <c r="G16" s="36"/>
      <c r="H16" s="3" t="s">
        <v>21</v>
      </c>
      <c r="I16" s="21">
        <v>10</v>
      </c>
      <c r="J16" s="27" t="s">
        <v>22</v>
      </c>
      <c r="K16" s="37"/>
      <c r="L16" s="14">
        <f t="shared" si="0"/>
        <v>0</v>
      </c>
      <c r="M16" s="38"/>
    </row>
    <row r="17" spans="1:13" ht="24.95" customHeight="1">
      <c r="A17" s="31" t="s">
        <v>56</v>
      </c>
      <c r="B17" s="31" t="s">
        <v>57</v>
      </c>
      <c r="C17" s="2">
        <v>13</v>
      </c>
      <c r="D17" s="19" t="s">
        <v>58</v>
      </c>
      <c r="E17" s="15" t="s">
        <v>19</v>
      </c>
      <c r="F17" s="16" t="s">
        <v>20</v>
      </c>
      <c r="G17" s="36"/>
      <c r="H17" s="3" t="s">
        <v>21</v>
      </c>
      <c r="I17" s="21">
        <v>5</v>
      </c>
      <c r="J17" s="27" t="s">
        <v>22</v>
      </c>
      <c r="K17" s="37"/>
      <c r="L17" s="14">
        <f t="shared" si="0"/>
        <v>0</v>
      </c>
      <c r="M17" s="38"/>
    </row>
    <row r="18" spans="1:13" ht="24.95" customHeight="1">
      <c r="A18" s="31" t="s">
        <v>59</v>
      </c>
      <c r="B18" s="31" t="s">
        <v>60</v>
      </c>
      <c r="C18" s="2">
        <v>14</v>
      </c>
      <c r="D18" s="19" t="s">
        <v>61</v>
      </c>
      <c r="E18" s="15" t="s">
        <v>19</v>
      </c>
      <c r="F18" s="16" t="s">
        <v>20</v>
      </c>
      <c r="G18" s="36"/>
      <c r="H18" s="3" t="s">
        <v>21</v>
      </c>
      <c r="I18" s="21">
        <v>5</v>
      </c>
      <c r="J18" s="27" t="s">
        <v>22</v>
      </c>
      <c r="K18" s="37"/>
      <c r="L18" s="14">
        <f t="shared" si="0"/>
        <v>0</v>
      </c>
      <c r="M18" s="38"/>
    </row>
    <row r="19" spans="1:13" ht="24.95" customHeight="1">
      <c r="A19" s="31" t="s">
        <v>62</v>
      </c>
      <c r="B19" s="31" t="s">
        <v>63</v>
      </c>
      <c r="C19" s="2">
        <v>15</v>
      </c>
      <c r="D19" s="19" t="s">
        <v>64</v>
      </c>
      <c r="E19" s="15" t="s">
        <v>19</v>
      </c>
      <c r="F19" s="16" t="s">
        <v>20</v>
      </c>
      <c r="G19" s="36"/>
      <c r="H19" s="3" t="s">
        <v>21</v>
      </c>
      <c r="I19" s="21">
        <v>10</v>
      </c>
      <c r="J19" s="27" t="s">
        <v>22</v>
      </c>
      <c r="K19" s="37"/>
      <c r="L19" s="14">
        <f t="shared" si="0"/>
        <v>0</v>
      </c>
      <c r="M19" s="38"/>
    </row>
    <row r="20" spans="1:13" ht="24.95" customHeight="1">
      <c r="A20" s="31" t="s">
        <v>65</v>
      </c>
      <c r="B20" s="31" t="s">
        <v>66</v>
      </c>
      <c r="C20" s="2">
        <v>16</v>
      </c>
      <c r="D20" s="19" t="s">
        <v>67</v>
      </c>
      <c r="E20" s="15" t="s">
        <v>19</v>
      </c>
      <c r="F20" s="16" t="s">
        <v>20</v>
      </c>
      <c r="G20" s="36"/>
      <c r="H20" s="3" t="s">
        <v>21</v>
      </c>
      <c r="I20" s="21">
        <v>20</v>
      </c>
      <c r="J20" s="27" t="s">
        <v>22</v>
      </c>
      <c r="K20" s="37"/>
      <c r="L20" s="14">
        <f t="shared" si="0"/>
        <v>0</v>
      </c>
      <c r="M20" s="38"/>
    </row>
    <row r="21" spans="1:13" ht="24.95" customHeight="1">
      <c r="A21" s="31" t="s">
        <v>68</v>
      </c>
      <c r="B21" s="31" t="s">
        <v>69</v>
      </c>
      <c r="C21" s="2">
        <v>17</v>
      </c>
      <c r="D21" s="19" t="s">
        <v>70</v>
      </c>
      <c r="E21" s="15" t="s">
        <v>19</v>
      </c>
      <c r="F21" s="16" t="s">
        <v>20</v>
      </c>
      <c r="G21" s="36"/>
      <c r="H21" s="3" t="s">
        <v>21</v>
      </c>
      <c r="I21" s="21">
        <v>30</v>
      </c>
      <c r="J21" s="27" t="s">
        <v>22</v>
      </c>
      <c r="K21" s="37"/>
      <c r="L21" s="14">
        <f t="shared" si="0"/>
        <v>0</v>
      </c>
      <c r="M21" s="38"/>
    </row>
    <row r="22" spans="1:13" ht="24.95" customHeight="1">
      <c r="A22" s="31" t="s">
        <v>71</v>
      </c>
      <c r="B22" s="31" t="s">
        <v>72</v>
      </c>
      <c r="C22" s="2">
        <v>18</v>
      </c>
      <c r="D22" s="19" t="s">
        <v>73</v>
      </c>
      <c r="E22" s="15" t="s">
        <v>19</v>
      </c>
      <c r="F22" s="16" t="s">
        <v>20</v>
      </c>
      <c r="G22" s="36"/>
      <c r="H22" s="3" t="s">
        <v>21</v>
      </c>
      <c r="I22" s="21">
        <v>10</v>
      </c>
      <c r="J22" s="27" t="s">
        <v>22</v>
      </c>
      <c r="K22" s="37"/>
      <c r="L22" s="14">
        <f t="shared" si="0"/>
        <v>0</v>
      </c>
      <c r="M22" s="38"/>
    </row>
    <row r="23" spans="1:13" ht="24.95" customHeight="1">
      <c r="A23" s="31" t="s">
        <v>74</v>
      </c>
      <c r="B23" s="31" t="s">
        <v>75</v>
      </c>
      <c r="C23" s="2">
        <v>19</v>
      </c>
      <c r="D23" s="19" t="s">
        <v>76</v>
      </c>
      <c r="E23" s="15" t="s">
        <v>19</v>
      </c>
      <c r="F23" s="16" t="s">
        <v>20</v>
      </c>
      <c r="G23" s="36"/>
      <c r="H23" s="3" t="s">
        <v>21</v>
      </c>
      <c r="I23" s="21">
        <v>10</v>
      </c>
      <c r="J23" s="27" t="s">
        <v>22</v>
      </c>
      <c r="K23" s="37"/>
      <c r="L23" s="14">
        <f t="shared" si="0"/>
        <v>0</v>
      </c>
      <c r="M23" s="38"/>
    </row>
    <row r="24" spans="1:13" ht="24.95" customHeight="1">
      <c r="A24" s="31" t="s">
        <v>77</v>
      </c>
      <c r="B24" s="31" t="s">
        <v>78</v>
      </c>
      <c r="C24" s="2">
        <v>20</v>
      </c>
      <c r="D24" s="19" t="s">
        <v>81</v>
      </c>
      <c r="E24" s="15" t="s">
        <v>19</v>
      </c>
      <c r="F24" s="16" t="s">
        <v>20</v>
      </c>
      <c r="G24" s="36"/>
      <c r="H24" s="3" t="s">
        <v>21</v>
      </c>
      <c r="I24" s="21">
        <v>5</v>
      </c>
      <c r="J24" s="27" t="s">
        <v>22</v>
      </c>
      <c r="K24" s="37"/>
      <c r="L24" s="14">
        <f t="shared" si="0"/>
        <v>0</v>
      </c>
      <c r="M24" s="38"/>
    </row>
    <row r="25" spans="1:13" ht="24.95" customHeight="1">
      <c r="A25" s="31" t="s">
        <v>79</v>
      </c>
      <c r="B25" s="31" t="s">
        <v>80</v>
      </c>
      <c r="C25" s="2">
        <v>21</v>
      </c>
      <c r="D25" s="19" t="s">
        <v>84</v>
      </c>
      <c r="E25" s="15" t="s">
        <v>19</v>
      </c>
      <c r="F25" s="16" t="s">
        <v>20</v>
      </c>
      <c r="G25" s="36"/>
      <c r="H25" s="3" t="s">
        <v>21</v>
      </c>
      <c r="I25" s="21">
        <v>20</v>
      </c>
      <c r="J25" s="27" t="s">
        <v>22</v>
      </c>
      <c r="K25" s="37"/>
      <c r="L25" s="14">
        <f t="shared" si="0"/>
        <v>0</v>
      </c>
      <c r="M25" s="38"/>
    </row>
    <row r="26" spans="1:13" ht="24.95" customHeight="1">
      <c r="A26" s="31" t="s">
        <v>82</v>
      </c>
      <c r="B26" s="31" t="s">
        <v>83</v>
      </c>
      <c r="C26" s="2">
        <v>22</v>
      </c>
      <c r="D26" s="19" t="s">
        <v>87</v>
      </c>
      <c r="E26" s="15" t="s">
        <v>19</v>
      </c>
      <c r="F26" s="16" t="s">
        <v>20</v>
      </c>
      <c r="G26" s="36"/>
      <c r="H26" s="3" t="s">
        <v>21</v>
      </c>
      <c r="I26" s="21">
        <v>5</v>
      </c>
      <c r="J26" s="27" t="s">
        <v>22</v>
      </c>
      <c r="K26" s="37"/>
      <c r="L26" s="14">
        <f t="shared" si="0"/>
        <v>0</v>
      </c>
      <c r="M26" s="38"/>
    </row>
    <row r="27" spans="1:13" ht="24.95" customHeight="1">
      <c r="A27" s="31" t="s">
        <v>85</v>
      </c>
      <c r="B27" s="31" t="s">
        <v>86</v>
      </c>
      <c r="C27" s="2">
        <v>23</v>
      </c>
      <c r="D27" s="19" t="s">
        <v>90</v>
      </c>
      <c r="E27" s="15" t="s">
        <v>19</v>
      </c>
      <c r="F27" s="16" t="s">
        <v>20</v>
      </c>
      <c r="G27" s="36"/>
      <c r="H27" s="3" t="s">
        <v>21</v>
      </c>
      <c r="I27" s="21">
        <v>10</v>
      </c>
      <c r="J27" s="27" t="s">
        <v>22</v>
      </c>
      <c r="K27" s="37"/>
      <c r="L27" s="14">
        <f t="shared" si="0"/>
        <v>0</v>
      </c>
      <c r="M27" s="38"/>
    </row>
    <row r="28" spans="1:13" ht="24.95" customHeight="1">
      <c r="A28" s="31" t="s">
        <v>88</v>
      </c>
      <c r="B28" s="31" t="s">
        <v>89</v>
      </c>
      <c r="C28" s="2">
        <v>24</v>
      </c>
      <c r="D28" s="19" t="s">
        <v>93</v>
      </c>
      <c r="E28" s="15" t="s">
        <v>19</v>
      </c>
      <c r="F28" s="16" t="s">
        <v>20</v>
      </c>
      <c r="G28" s="36"/>
      <c r="H28" s="3" t="s">
        <v>21</v>
      </c>
      <c r="I28" s="21">
        <v>10</v>
      </c>
      <c r="J28" s="27" t="s">
        <v>22</v>
      </c>
      <c r="K28" s="37"/>
      <c r="L28" s="14">
        <f t="shared" si="0"/>
        <v>0</v>
      </c>
      <c r="M28" s="38"/>
    </row>
    <row r="29" spans="1:13" ht="24.95" customHeight="1">
      <c r="A29" s="31" t="s">
        <v>91</v>
      </c>
      <c r="B29" s="31" t="s">
        <v>92</v>
      </c>
      <c r="C29" s="2">
        <v>25</v>
      </c>
      <c r="D29" s="19" t="s">
        <v>96</v>
      </c>
      <c r="E29" s="15" t="s">
        <v>19</v>
      </c>
      <c r="F29" s="16" t="s">
        <v>20</v>
      </c>
      <c r="G29" s="36"/>
      <c r="H29" s="3" t="s">
        <v>21</v>
      </c>
      <c r="I29" s="21">
        <v>10</v>
      </c>
      <c r="J29" s="27" t="s">
        <v>22</v>
      </c>
      <c r="K29" s="37"/>
      <c r="L29" s="14">
        <f t="shared" si="0"/>
        <v>0</v>
      </c>
      <c r="M29" s="38"/>
    </row>
    <row r="30" spans="1:13" ht="24.95" customHeight="1">
      <c r="A30" s="31" t="s">
        <v>94</v>
      </c>
      <c r="B30" s="31" t="s">
        <v>95</v>
      </c>
      <c r="C30" s="2">
        <v>26</v>
      </c>
      <c r="D30" s="19" t="s">
        <v>99</v>
      </c>
      <c r="E30" s="15" t="s">
        <v>19</v>
      </c>
      <c r="F30" s="16" t="s">
        <v>20</v>
      </c>
      <c r="G30" s="36"/>
      <c r="H30" s="3" t="s">
        <v>21</v>
      </c>
      <c r="I30" s="21">
        <v>10</v>
      </c>
      <c r="J30" s="27" t="s">
        <v>22</v>
      </c>
      <c r="K30" s="37"/>
      <c r="L30" s="14">
        <f t="shared" si="0"/>
        <v>0</v>
      </c>
      <c r="M30" s="38"/>
    </row>
    <row r="31" spans="1:13" ht="24.95" customHeight="1">
      <c r="A31" s="31" t="s">
        <v>97</v>
      </c>
      <c r="B31" s="31" t="s">
        <v>98</v>
      </c>
      <c r="C31" s="2">
        <v>27</v>
      </c>
      <c r="D31" s="19" t="s">
        <v>102</v>
      </c>
      <c r="E31" s="15" t="s">
        <v>19</v>
      </c>
      <c r="F31" s="16" t="s">
        <v>20</v>
      </c>
      <c r="G31" s="36"/>
      <c r="H31" s="3" t="s">
        <v>21</v>
      </c>
      <c r="I31" s="21">
        <v>150</v>
      </c>
      <c r="J31" s="27" t="s">
        <v>22</v>
      </c>
      <c r="K31" s="37"/>
      <c r="L31" s="14">
        <f t="shared" si="0"/>
        <v>0</v>
      </c>
      <c r="M31" s="38"/>
    </row>
    <row r="32" spans="1:13" ht="24.95" customHeight="1">
      <c r="A32" s="31" t="s">
        <v>100</v>
      </c>
      <c r="B32" s="31" t="s">
        <v>101</v>
      </c>
      <c r="C32" s="2">
        <v>28</v>
      </c>
      <c r="D32" s="19" t="s">
        <v>105</v>
      </c>
      <c r="E32" s="15" t="s">
        <v>19</v>
      </c>
      <c r="F32" s="16" t="s">
        <v>20</v>
      </c>
      <c r="G32" s="36"/>
      <c r="H32" s="3" t="s">
        <v>21</v>
      </c>
      <c r="I32" s="21">
        <v>20</v>
      </c>
      <c r="J32" s="27" t="s">
        <v>22</v>
      </c>
      <c r="K32" s="37"/>
      <c r="L32" s="14">
        <f t="shared" si="0"/>
        <v>0</v>
      </c>
      <c r="M32" s="38"/>
    </row>
    <row r="33" spans="1:13" ht="24.95" customHeight="1">
      <c r="A33" s="31" t="s">
        <v>103</v>
      </c>
      <c r="B33" s="31" t="s">
        <v>104</v>
      </c>
      <c r="C33" s="2">
        <v>29</v>
      </c>
      <c r="D33" s="19" t="s">
        <v>108</v>
      </c>
      <c r="E33" s="15" t="s">
        <v>19</v>
      </c>
      <c r="F33" s="16" t="s">
        <v>20</v>
      </c>
      <c r="G33" s="36"/>
      <c r="H33" s="3" t="s">
        <v>21</v>
      </c>
      <c r="I33" s="21">
        <v>5</v>
      </c>
      <c r="J33" s="27" t="s">
        <v>22</v>
      </c>
      <c r="K33" s="37"/>
      <c r="L33" s="14">
        <f t="shared" si="0"/>
        <v>0</v>
      </c>
      <c r="M33" s="38"/>
    </row>
    <row r="34" spans="1:13" ht="24.95" customHeight="1">
      <c r="A34" s="31" t="s">
        <v>106</v>
      </c>
      <c r="B34" s="31" t="s">
        <v>107</v>
      </c>
      <c r="C34" s="2">
        <v>30</v>
      </c>
      <c r="D34" s="19" t="s">
        <v>111</v>
      </c>
      <c r="E34" s="15" t="s">
        <v>19</v>
      </c>
      <c r="F34" s="16" t="s">
        <v>20</v>
      </c>
      <c r="G34" s="36"/>
      <c r="H34" s="3" t="s">
        <v>21</v>
      </c>
      <c r="I34" s="21">
        <v>10</v>
      </c>
      <c r="J34" s="27" t="s">
        <v>22</v>
      </c>
      <c r="K34" s="37"/>
      <c r="L34" s="14">
        <f t="shared" si="0"/>
        <v>0</v>
      </c>
      <c r="M34" s="38"/>
    </row>
    <row r="35" spans="1:13" ht="24.95" customHeight="1">
      <c r="A35" s="31" t="s">
        <v>109</v>
      </c>
      <c r="B35" s="31" t="s">
        <v>110</v>
      </c>
      <c r="C35" s="2">
        <v>31</v>
      </c>
      <c r="D35" s="19" t="s">
        <v>114</v>
      </c>
      <c r="E35" s="15" t="s">
        <v>19</v>
      </c>
      <c r="F35" s="16" t="s">
        <v>20</v>
      </c>
      <c r="G35" s="36"/>
      <c r="H35" s="3" t="s">
        <v>21</v>
      </c>
      <c r="I35" s="21">
        <v>50</v>
      </c>
      <c r="J35" s="27" t="s">
        <v>22</v>
      </c>
      <c r="K35" s="37"/>
      <c r="L35" s="14">
        <f t="shared" si="0"/>
        <v>0</v>
      </c>
      <c r="M35" s="38"/>
    </row>
    <row r="36" spans="1:13" ht="24.95" customHeight="1">
      <c r="A36" s="31" t="s">
        <v>112</v>
      </c>
      <c r="B36" s="31" t="s">
        <v>113</v>
      </c>
      <c r="C36" s="2">
        <v>32</v>
      </c>
      <c r="D36" s="19" t="s">
        <v>117</v>
      </c>
      <c r="E36" s="15" t="s">
        <v>19</v>
      </c>
      <c r="F36" s="16" t="s">
        <v>20</v>
      </c>
      <c r="G36" s="36"/>
      <c r="H36" s="3" t="s">
        <v>21</v>
      </c>
      <c r="I36" s="21">
        <v>5</v>
      </c>
      <c r="J36" s="27" t="s">
        <v>22</v>
      </c>
      <c r="K36" s="37"/>
      <c r="L36" s="14">
        <f t="shared" si="0"/>
        <v>0</v>
      </c>
      <c r="M36" s="38"/>
    </row>
    <row r="37" spans="1:13" ht="24.95" customHeight="1">
      <c r="A37" s="31" t="s">
        <v>115</v>
      </c>
      <c r="B37" s="31" t="s">
        <v>116</v>
      </c>
      <c r="C37" s="2">
        <v>33</v>
      </c>
      <c r="D37" s="19" t="s">
        <v>120</v>
      </c>
      <c r="E37" s="15" t="s">
        <v>19</v>
      </c>
      <c r="F37" s="16" t="s">
        <v>20</v>
      </c>
      <c r="G37" s="36"/>
      <c r="H37" s="3" t="s">
        <v>21</v>
      </c>
      <c r="I37" s="21">
        <v>25</v>
      </c>
      <c r="J37" s="27" t="s">
        <v>22</v>
      </c>
      <c r="K37" s="37"/>
      <c r="L37" s="14">
        <f t="shared" si="0"/>
        <v>0</v>
      </c>
      <c r="M37" s="38"/>
    </row>
    <row r="38" spans="1:13" ht="24.95" customHeight="1">
      <c r="A38" s="31" t="s">
        <v>118</v>
      </c>
      <c r="B38" s="31" t="s">
        <v>119</v>
      </c>
      <c r="C38" s="2">
        <v>34</v>
      </c>
      <c r="D38" s="19" t="s">
        <v>123</v>
      </c>
      <c r="E38" s="15" t="s">
        <v>19</v>
      </c>
      <c r="F38" s="16" t="s">
        <v>20</v>
      </c>
      <c r="G38" s="36"/>
      <c r="H38" s="3" t="s">
        <v>21</v>
      </c>
      <c r="I38" s="21">
        <v>10</v>
      </c>
      <c r="J38" s="27" t="s">
        <v>22</v>
      </c>
      <c r="K38" s="37"/>
      <c r="L38" s="14">
        <f t="shared" si="0"/>
        <v>0</v>
      </c>
      <c r="M38" s="38"/>
    </row>
    <row r="39" spans="1:13" ht="24.95" customHeight="1">
      <c r="A39" s="31" t="s">
        <v>121</v>
      </c>
      <c r="B39" s="31" t="s">
        <v>122</v>
      </c>
      <c r="C39" s="2">
        <v>35</v>
      </c>
      <c r="D39" s="19" t="s">
        <v>126</v>
      </c>
      <c r="E39" s="15" t="s">
        <v>19</v>
      </c>
      <c r="F39" s="16" t="s">
        <v>20</v>
      </c>
      <c r="G39" s="36"/>
      <c r="H39" s="3" t="s">
        <v>21</v>
      </c>
      <c r="I39" s="21">
        <v>20</v>
      </c>
      <c r="J39" s="27" t="s">
        <v>22</v>
      </c>
      <c r="K39" s="37"/>
      <c r="L39" s="14">
        <f t="shared" si="0"/>
        <v>0</v>
      </c>
      <c r="M39" s="38"/>
    </row>
    <row r="40" spans="1:13" ht="24.95" customHeight="1">
      <c r="A40" s="31" t="s">
        <v>124</v>
      </c>
      <c r="B40" s="31" t="s">
        <v>125</v>
      </c>
      <c r="C40" s="2">
        <v>36</v>
      </c>
      <c r="D40" s="19" t="s">
        <v>129</v>
      </c>
      <c r="E40" s="15" t="s">
        <v>19</v>
      </c>
      <c r="F40" s="16" t="s">
        <v>20</v>
      </c>
      <c r="G40" s="36"/>
      <c r="H40" s="3" t="s">
        <v>21</v>
      </c>
      <c r="I40" s="21">
        <v>5</v>
      </c>
      <c r="J40" s="27" t="s">
        <v>22</v>
      </c>
      <c r="K40" s="37"/>
      <c r="L40" s="14">
        <f t="shared" si="0"/>
        <v>0</v>
      </c>
      <c r="M40" s="38"/>
    </row>
    <row r="41" spans="1:13" ht="24.95" customHeight="1">
      <c r="A41" s="31" t="s">
        <v>127</v>
      </c>
      <c r="B41" s="31" t="s">
        <v>128</v>
      </c>
      <c r="C41" s="2">
        <v>37</v>
      </c>
      <c r="D41" s="19" t="s">
        <v>132</v>
      </c>
      <c r="E41" s="15" t="s">
        <v>19</v>
      </c>
      <c r="F41" s="16" t="s">
        <v>20</v>
      </c>
      <c r="G41" s="36"/>
      <c r="H41" s="3" t="s">
        <v>21</v>
      </c>
      <c r="I41" s="21">
        <v>5</v>
      </c>
      <c r="J41" s="27" t="s">
        <v>22</v>
      </c>
      <c r="K41" s="37"/>
      <c r="L41" s="14">
        <f t="shared" si="0"/>
        <v>0</v>
      </c>
      <c r="M41" s="38"/>
    </row>
    <row r="42" spans="1:13" ht="24.95" customHeight="1">
      <c r="A42" s="31" t="s">
        <v>130</v>
      </c>
      <c r="B42" s="31" t="s">
        <v>131</v>
      </c>
      <c r="C42" s="2">
        <v>38</v>
      </c>
      <c r="D42" s="19" t="s">
        <v>135</v>
      </c>
      <c r="E42" s="15" t="s">
        <v>19</v>
      </c>
      <c r="F42" s="16" t="s">
        <v>20</v>
      </c>
      <c r="G42" s="36"/>
      <c r="H42" s="3" t="s">
        <v>21</v>
      </c>
      <c r="I42" s="21">
        <v>10</v>
      </c>
      <c r="J42" s="27" t="s">
        <v>22</v>
      </c>
      <c r="K42" s="37"/>
      <c r="L42" s="14">
        <f t="shared" si="0"/>
        <v>0</v>
      </c>
      <c r="M42" s="38"/>
    </row>
    <row r="43" spans="1:13" ht="24.95" customHeight="1">
      <c r="A43" s="31" t="s">
        <v>133</v>
      </c>
      <c r="B43" s="31" t="s">
        <v>134</v>
      </c>
      <c r="C43" s="2">
        <v>39</v>
      </c>
      <c r="D43" s="19" t="s">
        <v>138</v>
      </c>
      <c r="E43" s="15" t="s">
        <v>19</v>
      </c>
      <c r="F43" s="16" t="s">
        <v>20</v>
      </c>
      <c r="G43" s="36"/>
      <c r="H43" s="3" t="s">
        <v>21</v>
      </c>
      <c r="I43" s="21">
        <v>5</v>
      </c>
      <c r="J43" s="27" t="s">
        <v>22</v>
      </c>
      <c r="K43" s="37"/>
      <c r="L43" s="14">
        <f t="shared" si="0"/>
        <v>0</v>
      </c>
      <c r="M43" s="38"/>
    </row>
    <row r="44" spans="1:13" ht="24.95" customHeight="1">
      <c r="A44" s="31" t="s">
        <v>136</v>
      </c>
      <c r="B44" s="31" t="s">
        <v>137</v>
      </c>
      <c r="C44" s="2">
        <v>40</v>
      </c>
      <c r="D44" s="19" t="s">
        <v>141</v>
      </c>
      <c r="E44" s="15" t="s">
        <v>19</v>
      </c>
      <c r="F44" s="16" t="s">
        <v>20</v>
      </c>
      <c r="G44" s="36"/>
      <c r="H44" s="3" t="s">
        <v>21</v>
      </c>
      <c r="I44" s="21">
        <v>10</v>
      </c>
      <c r="J44" s="27" t="s">
        <v>22</v>
      </c>
      <c r="K44" s="37"/>
      <c r="L44" s="14">
        <f t="shared" si="0"/>
        <v>0</v>
      </c>
      <c r="M44" s="38"/>
    </row>
    <row r="45" spans="1:13" ht="24.95" customHeight="1">
      <c r="A45" s="31" t="s">
        <v>139</v>
      </c>
      <c r="B45" s="31" t="s">
        <v>140</v>
      </c>
      <c r="C45" s="2">
        <v>41</v>
      </c>
      <c r="D45" s="19" t="s">
        <v>144</v>
      </c>
      <c r="E45" s="15" t="s">
        <v>19</v>
      </c>
      <c r="F45" s="16" t="s">
        <v>20</v>
      </c>
      <c r="G45" s="36"/>
      <c r="H45" s="3" t="s">
        <v>21</v>
      </c>
      <c r="I45" s="21">
        <v>20</v>
      </c>
      <c r="J45" s="27" t="s">
        <v>22</v>
      </c>
      <c r="K45" s="37"/>
      <c r="L45" s="14">
        <f t="shared" si="0"/>
        <v>0</v>
      </c>
      <c r="M45" s="38"/>
    </row>
    <row r="46" spans="1:13" ht="24.95" customHeight="1">
      <c r="A46" s="31" t="s">
        <v>142</v>
      </c>
      <c r="B46" s="31" t="s">
        <v>143</v>
      </c>
      <c r="C46" s="2">
        <v>42</v>
      </c>
      <c r="D46" s="19" t="s">
        <v>147</v>
      </c>
      <c r="E46" s="15" t="s">
        <v>19</v>
      </c>
      <c r="F46" s="16" t="s">
        <v>20</v>
      </c>
      <c r="G46" s="36"/>
      <c r="H46" s="3" t="s">
        <v>21</v>
      </c>
      <c r="I46" s="21">
        <v>5</v>
      </c>
      <c r="J46" s="27" t="s">
        <v>22</v>
      </c>
      <c r="K46" s="37"/>
      <c r="L46" s="14">
        <f t="shared" si="0"/>
        <v>0</v>
      </c>
      <c r="M46" s="38"/>
    </row>
    <row r="47" spans="1:13" ht="24.95" customHeight="1">
      <c r="A47" s="31" t="s">
        <v>145</v>
      </c>
      <c r="B47" s="31" t="s">
        <v>146</v>
      </c>
      <c r="C47" s="2">
        <v>43</v>
      </c>
      <c r="D47" s="19" t="s">
        <v>150</v>
      </c>
      <c r="E47" s="15" t="s">
        <v>19</v>
      </c>
      <c r="F47" s="16" t="s">
        <v>20</v>
      </c>
      <c r="G47" s="36"/>
      <c r="H47" s="3" t="s">
        <v>21</v>
      </c>
      <c r="I47" s="21">
        <v>5</v>
      </c>
      <c r="J47" s="27" t="s">
        <v>22</v>
      </c>
      <c r="K47" s="37"/>
      <c r="L47" s="14">
        <f t="shared" si="0"/>
        <v>0</v>
      </c>
      <c r="M47" s="38"/>
    </row>
    <row r="48" spans="1:13" ht="24.95" customHeight="1">
      <c r="A48" s="31" t="s">
        <v>148</v>
      </c>
      <c r="B48" s="31" t="s">
        <v>149</v>
      </c>
      <c r="C48" s="2">
        <v>44</v>
      </c>
      <c r="D48" s="19" t="s">
        <v>153</v>
      </c>
      <c r="E48" s="15" t="s">
        <v>19</v>
      </c>
      <c r="F48" s="16" t="s">
        <v>20</v>
      </c>
      <c r="G48" s="36"/>
      <c r="H48" s="3" t="s">
        <v>21</v>
      </c>
      <c r="I48" s="21">
        <v>20</v>
      </c>
      <c r="J48" s="27" t="s">
        <v>22</v>
      </c>
      <c r="K48" s="37"/>
      <c r="L48" s="14">
        <f t="shared" si="0"/>
        <v>0</v>
      </c>
      <c r="M48" s="38"/>
    </row>
    <row r="49" spans="1:13" ht="24.95" customHeight="1">
      <c r="A49" s="31" t="s">
        <v>151</v>
      </c>
      <c r="B49" s="31" t="s">
        <v>152</v>
      </c>
      <c r="C49" s="2">
        <v>45</v>
      </c>
      <c r="D49" s="19" t="s">
        <v>156</v>
      </c>
      <c r="E49" s="15" t="s">
        <v>19</v>
      </c>
      <c r="F49" s="16" t="s">
        <v>20</v>
      </c>
      <c r="G49" s="36"/>
      <c r="H49" s="3" t="s">
        <v>21</v>
      </c>
      <c r="I49" s="21">
        <v>5</v>
      </c>
      <c r="J49" s="27" t="s">
        <v>22</v>
      </c>
      <c r="K49" s="37"/>
      <c r="L49" s="14">
        <f t="shared" si="0"/>
        <v>0</v>
      </c>
      <c r="M49" s="38"/>
    </row>
    <row r="50" spans="1:13" ht="24.95" customHeight="1">
      <c r="A50" s="31" t="s">
        <v>154</v>
      </c>
      <c r="B50" s="31" t="s">
        <v>155</v>
      </c>
      <c r="C50" s="2">
        <v>46</v>
      </c>
      <c r="D50" s="19" t="s">
        <v>159</v>
      </c>
      <c r="E50" s="15" t="s">
        <v>19</v>
      </c>
      <c r="F50" s="16" t="s">
        <v>20</v>
      </c>
      <c r="G50" s="36"/>
      <c r="H50" s="3" t="s">
        <v>21</v>
      </c>
      <c r="I50" s="21">
        <v>5</v>
      </c>
      <c r="J50" s="27" t="s">
        <v>22</v>
      </c>
      <c r="K50" s="37"/>
      <c r="L50" s="14">
        <f t="shared" si="0"/>
        <v>0</v>
      </c>
      <c r="M50" s="38"/>
    </row>
    <row r="51" spans="1:13" ht="24.95" customHeight="1">
      <c r="A51" s="31" t="s">
        <v>157</v>
      </c>
      <c r="B51" s="31" t="s">
        <v>158</v>
      </c>
      <c r="C51" s="5" t="s">
        <v>160</v>
      </c>
      <c r="D51" s="20"/>
      <c r="E51" s="6"/>
      <c r="F51" s="6"/>
      <c r="G51" s="25"/>
      <c r="H51" s="7"/>
      <c r="I51" s="22"/>
      <c r="J51" s="7"/>
      <c r="K51" s="7"/>
      <c r="L51" s="8">
        <f>SUBTOTAL(109,[Cena celkem ****])</f>
        <v>0</v>
      </c>
      <c r="M51" s="28"/>
    </row>
    <row r="52" ht="24.95" customHeight="1">
      <c r="C52" s="10" t="s">
        <v>161</v>
      </c>
    </row>
    <row r="53" ht="24.95" customHeight="1">
      <c r="C53" t="s">
        <v>162</v>
      </c>
    </row>
  </sheetData>
  <sheetProtection algorithmName="SHA-512" hashValue="Ceb2EoJiZ/db+2Qj5ofhoZoGs/IlfrMJ9CJqQ7mqXhrJFGvN+ousy34N8ojqnLBcs9t3XPvb6Uq4SPrixMYMVg==" saltValue="NhRZ18khWW1D/onG39zHm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45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2024-01-02T09:30:55Z</dcterms:modified>
  <cp:category/>
  <cp:version/>
  <cp:contentType/>
  <cp:contentStatus/>
</cp:coreProperties>
</file>