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<sst xmlns="http://schemas.openxmlformats.org/spreadsheetml/2006/main" count="49" uniqueCount="35">
  <si>
    <t>MJ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</si>
  <si>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</si>
  <si>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</si>
  <si>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</si>
  <si>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</si>
  <si>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</si>
  <si>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</si>
  <si>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</si>
  <si>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</si>
  <si>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</si>
  <si>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</si>
  <si>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DPH</t>
  </si>
  <si>
    <t>Sloupec1</t>
  </si>
  <si>
    <t>Záruční lhůta</t>
  </si>
  <si>
    <t>dodané zboží v první třetine dodací lhůty</t>
  </si>
  <si>
    <t>Specifikace (váha se může lišit v rozsahu 5%)</t>
  </si>
  <si>
    <t>* Vpište ano, jestli je výrobek bez vajec, mléka, masa a jiných živočisných produktů</t>
  </si>
  <si>
    <t xml:space="preserve">Špekové knedlíky </t>
  </si>
  <si>
    <t xml:space="preserve">Karlovarské knedlíky </t>
  </si>
  <si>
    <t xml:space="preserve">Bramborový knedlík </t>
  </si>
  <si>
    <t xml:space="preserve">Houskový knedlík </t>
  </si>
  <si>
    <t>Bramborový knedlík plněný uzeným masem</t>
  </si>
  <si>
    <t>Celkem KČ bez DPH</t>
  </si>
  <si>
    <t>Celkem BODY za VEGAN výrobek</t>
  </si>
  <si>
    <t>VEGAN složení výrobku* (vpište ano jestli je výrobek bez vajec a mléka)</t>
  </si>
  <si>
    <t>vyplnit</t>
  </si>
  <si>
    <t>kg</t>
  </si>
  <si>
    <t>*** vpište cenu za 1 kg pruduktu</t>
  </si>
  <si>
    <t>chlazený</t>
  </si>
  <si>
    <t>Uveďte čím je produkt plněný</t>
  </si>
  <si>
    <t>Váha jednoho kusu produktu v gramech</t>
  </si>
  <si>
    <t>Počet kusů v jednom balení (minimální množství na objednání)</t>
  </si>
  <si>
    <t>Jestli je potřebné objednání víc jak 24 hodin předem, vpište prosím tuto informaci</t>
  </si>
  <si>
    <t>Uveďte minimální výši objednávky pro Hradec Králové - Vaše podmínka k závozu na toto středisko Univerzity Karlovy (závoz minimálně 1x týdně)****</t>
  </si>
  <si>
    <t>****Výše minimální objednávky pro menzy Univerzity Karlovy v Praze nesmí být vyšší, jako 700Kč, závoz minimálně 3x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</si>
</sst>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77" formatCode="0%"/>
    <numFmt numFmtId="178" formatCode="#,##0"/>
    <numFmt numFmtId="179" formatCode="0"/>
    <numFmt numFmtId="180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8" fillId="0" borderId="5" xfId="21" applyFont="1" applyBorder="1" applyAlignment="1">
      <alignment vertical="center"/>
      <protection/>
    </xf>
    <xf numFmtId="0" fontId="0" fillId="4" borderId="5" xfId="0" applyFill="1" applyBorder="1" applyAlignment="1">
      <alignment vertical="center" wrapText="1"/>
    </xf>
    <xf numFmtId="0" fontId="0" fillId="0" borderId="5" xfId="0" applyFill="1" applyBorder="1" applyAlignment="1" applyProtection="1">
      <alignment horizontal="center"/>
      <protection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11" fillId="0" borderId="5" xfId="21" applyNumberFormat="1" applyFont="1" applyFill="1" applyBorder="1" applyAlignment="1" applyProtection="1">
      <alignment vertical="center"/>
      <protection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7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80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color indexed="8"/>
      </font>
      <numFmt numFmtId="180" formatCode="General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P10" totalsRowCount="1" headerRowDxfId="36" totalsRowDxfId="33" tableBorderDxfId="34" headerRowBorderDxfId="35" totalsRowBorderDxfId="32">
  <autoFilter ref="A4:P9"/>
  <tableColumns count="16">
    <tableColumn id="1" name="PČ" dataDxfId="31" totalsRowLabel="Celkem" totalsRowDxfId="15"/>
    <tableColumn id="12" name="Sloupec1" dataDxfId="30" totalsRowDxfId="14"/>
    <tableColumn id="2" name="Název " dataDxfId="29" totalsRowDxfId="13"/>
    <tableColumn id="3" name="Specifikace (váha se může lišit v rozsahu 5%)" dataDxfId="28" totalsRowDxfId="12"/>
    <tableColumn id="4" name="Maximální přípustné balení balení" dataDxfId="27" totalsRowDxfId="11"/>
    <tableColumn id="5" name="Záruční lhůta" dataDxfId="26" totalsRowDxfId="10"/>
    <tableColumn id="13" name="VEGAN složení výrobku* (vpište ano jestli je výrobek bez vajec a mléka)" dataDxfId="25" totalsRowFunction="count" totalsRowDxfId="9"/>
    <tableColumn id="6" name="MJ" dataDxfId="24" totalsRowDxfId="8"/>
    <tableColumn id="7" name="Množství " dataDxfId="23" totalsRowDxfId="7"/>
    <tableColumn id="9" name="Cena za MJ bez DPH ***" dataDxfId="22" totalsRowDxfId="6"/>
    <tableColumn id="10" name="Cena celkem ****" dataDxfId="21" totalsRowFunction="sum" totalsRowDxfId="5">
      <calculatedColumnFormula>I5*J5</calculatedColumnFormula>
    </tableColumn>
    <tableColumn id="11" name="DPH" dataDxfId="20" totalsRowDxfId="4"/>
    <tableColumn id="8" name="Váha jednoho kusu produktu v gramech" dataDxfId="19" totalsRowDxfId="3"/>
    <tableColumn id="14" name="Uveďte čím je produkt plněný" dataDxfId="18" totalsRowDxfId="2"/>
    <tableColumn id="15" name="Počet kusů v jednom balení (minimální množství na objednání)" dataDxfId="17" totalsRowDxfId="1"/>
    <tableColumn id="16" name="Jestli je potřebné objednání víc jak 24 hodin předem, vpište prosím tuto informaci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tabSelected="1" zoomScale="70" zoomScaleNormal="70" workbookViewId="0" topLeftCell="A1">
      <selection activeCell="J10" sqref="J10"/>
    </sheetView>
  </sheetViews>
  <sheetFormatPr defaultColWidth="9.140625" defaultRowHeight="15"/>
  <cols>
    <col min="1" max="1" width="6.8515625" style="1" customWidth="1"/>
    <col min="2" max="2" width="54.140625" style="1" hidden="1" customWidth="1"/>
    <col min="3" max="3" width="44.140625" style="2" customWidth="1"/>
    <col min="4" max="4" width="51.140625" style="2" customWidth="1"/>
    <col min="5" max="5" width="17.140625" style="2" customWidth="1"/>
    <col min="6" max="6" width="40.00390625" style="1" customWidth="1"/>
    <col min="7" max="7" width="23.57421875" style="0" customWidth="1"/>
    <col min="8" max="8" width="19.7109375" style="0" customWidth="1"/>
    <col min="9" max="9" width="16.421875" style="0" customWidth="1"/>
    <col min="10" max="10" width="18.7109375" style="0" customWidth="1"/>
    <col min="11" max="11" width="17.8515625" style="0" customWidth="1"/>
    <col min="12" max="12" width="15.8515625" style="0" customWidth="1"/>
    <col min="13" max="13" width="16.7109375" style="0" customWidth="1"/>
    <col min="14" max="14" width="27.421875" style="0" customWidth="1"/>
    <col min="15" max="16" width="32.00390625" style="0" customWidth="1"/>
  </cols>
  <sheetData>
    <row r="1" spans="3:4" s="2" customFormat="1" ht="35.25" customHeight="1">
      <c r="C1" s="15" t="s">
        <v>2</v>
      </c>
      <c r="D1" s="17" t="s">
        <v>25</v>
      </c>
    </row>
    <row r="2" spans="3:4" ht="31.15" customHeight="1">
      <c r="C2" s="15" t="s">
        <v>3</v>
      </c>
      <c r="D2" s="17" t="s">
        <v>25</v>
      </c>
    </row>
    <row r="3" spans="3:6" ht="31.15" customHeight="1">
      <c r="C3" s="16" t="s">
        <v>4</v>
      </c>
      <c r="D3" s="17" t="s">
        <v>25</v>
      </c>
      <c r="F3" s="13"/>
    </row>
    <row r="4" spans="1:16" ht="66" customHeight="1">
      <c r="A4" s="3" t="s">
        <v>5</v>
      </c>
      <c r="B4" s="3" t="s">
        <v>12</v>
      </c>
      <c r="C4" s="4" t="s">
        <v>8</v>
      </c>
      <c r="D4" s="5" t="s">
        <v>15</v>
      </c>
      <c r="E4" s="5" t="s">
        <v>9</v>
      </c>
      <c r="F4" s="5" t="s">
        <v>13</v>
      </c>
      <c r="G4" s="5" t="s">
        <v>24</v>
      </c>
      <c r="H4" s="4" t="s">
        <v>0</v>
      </c>
      <c r="I4" s="6" t="s">
        <v>10</v>
      </c>
      <c r="J4" s="5" t="s">
        <v>6</v>
      </c>
      <c r="K4" s="7" t="s">
        <v>7</v>
      </c>
      <c r="L4" s="8" t="s">
        <v>11</v>
      </c>
      <c r="M4" s="43" t="s">
        <v>30</v>
      </c>
      <c r="N4" s="34" t="s">
        <v>29</v>
      </c>
      <c r="O4" s="43" t="s">
        <v>31</v>
      </c>
      <c r="P4" s="34" t="s">
        <v>32</v>
      </c>
    </row>
    <row r="5" spans="1:16" ht="30" customHeight="1">
      <c r="A5" s="18">
        <v>1</v>
      </c>
      <c r="B5" s="27"/>
      <c r="C5" s="9" t="s">
        <v>20</v>
      </c>
      <c r="D5" s="28" t="s">
        <v>28</v>
      </c>
      <c r="E5" s="1">
        <v>10</v>
      </c>
      <c r="F5" s="29" t="s">
        <v>14</v>
      </c>
      <c r="G5" s="45"/>
      <c r="H5" s="10" t="s">
        <v>26</v>
      </c>
      <c r="I5" s="11">
        <v>250</v>
      </c>
      <c r="J5" s="26">
        <v>0</v>
      </c>
      <c r="K5" s="12">
        <f aca="true" t="shared" si="0" ref="K5:K9">I5*J5</f>
        <v>0</v>
      </c>
      <c r="L5" s="14"/>
      <c r="M5" s="32"/>
      <c r="N5" s="32"/>
      <c r="O5" s="32"/>
      <c r="P5" s="42"/>
    </row>
    <row r="6" spans="1:16" ht="30" customHeight="1">
      <c r="A6" s="18">
        <v>2</v>
      </c>
      <c r="B6" s="27"/>
      <c r="C6" s="9" t="s">
        <v>19</v>
      </c>
      <c r="D6" s="28" t="s">
        <v>28</v>
      </c>
      <c r="E6" s="10">
        <v>10</v>
      </c>
      <c r="F6" s="29" t="s">
        <v>14</v>
      </c>
      <c r="G6" s="45"/>
      <c r="H6" s="10" t="s">
        <v>26</v>
      </c>
      <c r="I6" s="11">
        <v>250</v>
      </c>
      <c r="J6" s="26">
        <v>0</v>
      </c>
      <c r="K6" s="12">
        <f t="shared" si="0"/>
        <v>0</v>
      </c>
      <c r="L6" s="14"/>
      <c r="M6" s="32"/>
      <c r="N6" s="32"/>
      <c r="O6" s="32"/>
      <c r="P6" s="32"/>
    </row>
    <row r="7" spans="1:16" ht="30" customHeight="1">
      <c r="A7" s="18">
        <v>4</v>
      </c>
      <c r="B7" s="27"/>
      <c r="C7" s="9" t="s">
        <v>18</v>
      </c>
      <c r="D7" s="28" t="s">
        <v>28</v>
      </c>
      <c r="E7" s="10">
        <v>10</v>
      </c>
      <c r="F7" s="29" t="s">
        <v>14</v>
      </c>
      <c r="G7" s="45"/>
      <c r="H7" s="10" t="s">
        <v>26</v>
      </c>
      <c r="I7" s="11">
        <v>250</v>
      </c>
      <c r="J7" s="26">
        <v>0</v>
      </c>
      <c r="K7" s="12">
        <f t="shared" si="0"/>
        <v>0</v>
      </c>
      <c r="L7" s="14"/>
      <c r="M7" s="32"/>
      <c r="N7" s="32"/>
      <c r="O7" s="32"/>
      <c r="P7" s="32"/>
    </row>
    <row r="8" spans="1:16" ht="30" customHeight="1">
      <c r="A8" s="18">
        <v>10</v>
      </c>
      <c r="B8" s="41"/>
      <c r="C8" s="9" t="s">
        <v>17</v>
      </c>
      <c r="D8" s="28" t="s">
        <v>28</v>
      </c>
      <c r="E8" s="10">
        <v>10</v>
      </c>
      <c r="F8" s="29" t="s">
        <v>14</v>
      </c>
      <c r="G8" s="29"/>
      <c r="H8" s="10" t="s">
        <v>26</v>
      </c>
      <c r="I8" s="11">
        <v>250</v>
      </c>
      <c r="J8" s="26">
        <v>0</v>
      </c>
      <c r="K8" s="12">
        <f aca="true" t="shared" si="1" ref="K8">I8*J8</f>
        <v>0</v>
      </c>
      <c r="L8" s="14"/>
      <c r="M8" s="32"/>
      <c r="N8" s="32"/>
      <c r="O8" s="32"/>
      <c r="P8" s="32"/>
    </row>
    <row r="9" spans="1:16" ht="30" customHeight="1">
      <c r="A9" s="18">
        <v>11</v>
      </c>
      <c r="B9" s="27"/>
      <c r="C9" s="9" t="s">
        <v>21</v>
      </c>
      <c r="D9" s="28" t="s">
        <v>28</v>
      </c>
      <c r="E9" s="10">
        <v>10</v>
      </c>
      <c r="F9" s="29" t="s">
        <v>14</v>
      </c>
      <c r="G9" s="29"/>
      <c r="H9" s="10" t="s">
        <v>26</v>
      </c>
      <c r="I9" s="11">
        <v>200</v>
      </c>
      <c r="J9" s="26">
        <v>0</v>
      </c>
      <c r="K9" s="12">
        <f t="shared" si="0"/>
        <v>0</v>
      </c>
      <c r="L9" s="14"/>
      <c r="M9" s="32"/>
      <c r="N9" s="42"/>
      <c r="O9" s="32"/>
      <c r="P9" s="46"/>
    </row>
    <row r="10" spans="1:16" ht="30" customHeight="1">
      <c r="A10" s="21" t="s">
        <v>1</v>
      </c>
      <c r="B10" s="19"/>
      <c r="C10" s="20"/>
      <c r="D10" s="25"/>
      <c r="E10" s="21"/>
      <c r="F10" s="25"/>
      <c r="G10" s="21">
        <f>SUBTOTAL(103,[VEGAN složení výrobku* (vpište ano jestli je výrobek bez vajec a mléka)])</f>
        <v>0</v>
      </c>
      <c r="H10" s="21"/>
      <c r="I10" s="22"/>
      <c r="J10" s="21"/>
      <c r="K10" s="23">
        <f>SUBTOTAL(109,[Cena celkem ****])</f>
        <v>0</v>
      </c>
      <c r="L10" s="24"/>
      <c r="M10" s="35"/>
      <c r="N10" s="35"/>
      <c r="O10" s="35"/>
      <c r="P10" s="35"/>
    </row>
    <row r="11" spans="1:14" ht="30" customHeight="1">
      <c r="A11" s="47" t="s">
        <v>16</v>
      </c>
      <c r="B11" s="47"/>
      <c r="C11" s="47"/>
      <c r="D11" s="47"/>
      <c r="E11" s="47"/>
      <c r="F11" s="47"/>
      <c r="G11" s="47"/>
      <c r="H11" s="47"/>
      <c r="I11" s="47"/>
      <c r="J11" s="36"/>
      <c r="K11" s="38"/>
      <c r="L11" s="39"/>
      <c r="M11" s="37"/>
      <c r="N11" s="40"/>
    </row>
    <row r="12" spans="1:13" ht="30" customHeight="1">
      <c r="A12" s="33" t="s">
        <v>27</v>
      </c>
      <c r="J12" s="40"/>
      <c r="K12" s="40"/>
      <c r="L12" s="40"/>
      <c r="M12" s="40"/>
    </row>
    <row r="13" spans="1:8" ht="30" customHeight="1">
      <c r="A13" s="48" t="s">
        <v>22</v>
      </c>
      <c r="B13" s="48"/>
      <c r="C13" s="48"/>
      <c r="D13" s="48"/>
      <c r="E13" s="48"/>
      <c r="F13" s="48"/>
      <c r="G13" s="48"/>
      <c r="H13" s="30">
        <f>+Tabulka128[[#Totals],[Cena celkem ****]]</f>
        <v>0</v>
      </c>
    </row>
    <row r="14" spans="1:8" ht="30" customHeight="1">
      <c r="A14" s="49" t="s">
        <v>23</v>
      </c>
      <c r="B14" s="50"/>
      <c r="C14" s="50"/>
      <c r="D14" s="50"/>
      <c r="E14" s="50"/>
      <c r="F14" s="50"/>
      <c r="G14" s="51"/>
      <c r="H14" s="31">
        <f>+Tabulka128[[#Totals],[VEGAN složení výrobku* (vpište ano jestli je výrobek bez vajec a mléka)]]</f>
        <v>0</v>
      </c>
    </row>
    <row r="15" ht="30" customHeight="1"/>
    <row r="16" spans="1:8" ht="30" customHeight="1">
      <c r="A16" s="49" t="s">
        <v>33</v>
      </c>
      <c r="B16" s="50"/>
      <c r="C16" s="50"/>
      <c r="D16" s="50"/>
      <c r="E16" s="50"/>
      <c r="F16" s="50"/>
      <c r="G16" s="51"/>
      <c r="H16" s="44">
        <v>0</v>
      </c>
    </row>
    <row r="17" ht="30" customHeight="1">
      <c r="A17" s="33" t="s">
        <v>34</v>
      </c>
    </row>
    <row r="18" ht="14.25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22.5" customHeight="1"/>
  </sheetData>
  <sheetProtection algorithmName="SHA-512" hashValue="NgeqK6HGATw2UuItpao2JexjYGuqZefjg5INfeAep6Errcak4iM11HUICFKaOBOaxaMWbFzOP0H9GwO4806yZg==" saltValue="zG+IBhHiPnpw1GEeLPp+Ng==" spinCount="100000" sheet="1" objects="1" scenarios="1"/>
  <mergeCells count="4">
    <mergeCell ref="A11:I11"/>
    <mergeCell ref="A13:G13"/>
    <mergeCell ref="A14:G14"/>
    <mergeCell ref="A16:G16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2023-12-19T20:47:44Z</cp:lastPrinted>
  <dcterms:created xsi:type="dcterms:W3CDTF">2023-01-11T08:55:11Z</dcterms:created>
  <dcterms:modified xsi:type="dcterms:W3CDTF">2024-01-15T08:09:27Z</dcterms:modified>
  <cp:category/>
  <cp:version/>
  <cp:contentType/>
  <cp:contentStatus/>
</cp:coreProperties>
</file>