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<sst xmlns="http://schemas.openxmlformats.org/spreadsheetml/2006/main" count="38" uniqueCount="32">
  <si>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</si>
  <si>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</si>
  <si>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</si>
  <si>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</si>
  <si>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</si>
  <si>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</si>
  <si>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</si>
  <si>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</si>
  <si>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</si>
  <si>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</si>
  <si>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kg</t>
  </si>
  <si>
    <t>4 dny chlazený/1 měsíc mražený</t>
  </si>
  <si>
    <t>6kg</t>
  </si>
  <si>
    <t>Jelení guláš, mražený nebo chlazený</t>
  </si>
  <si>
    <t>zvěřinový guláš z plece, kýty, krku, hřbetu</t>
  </si>
  <si>
    <t>Guláš z divočáka, mražený nebo chlazený</t>
  </si>
  <si>
    <t>zvěřinový guláš z krku, kližky a karabáčku</t>
  </si>
  <si>
    <t>Celkem</t>
  </si>
  <si>
    <t>Nabídku zaslal:</t>
  </si>
  <si>
    <t>Dne:</t>
  </si>
  <si>
    <t>Králičí hřbet bez kosti</t>
  </si>
  <si>
    <t xml:space="preserve">vykoštěný hřbet </t>
  </si>
  <si>
    <t>10kg</t>
  </si>
  <si>
    <t>Požadovaná četnost závozů:</t>
  </si>
  <si>
    <t>3x týdně v čase 6:00 - 10:00</t>
  </si>
  <si>
    <t>DPH</t>
  </si>
  <si>
    <t>vyplnit</t>
  </si>
  <si>
    <t>JELENI-GULAS-HK</t>
  </si>
  <si>
    <t>GULAS-Z-DIVOCAKA-HK</t>
  </si>
  <si>
    <t>KRALIK-HRBET-HK</t>
  </si>
  <si>
    <t>Sloupec1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</si>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</sst>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4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164" fontId="0" fillId="2" borderId="16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1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  <vertical style="thin"/>
        <horizontal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medium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medium"/>
        <right style="thin"/>
        <top style="thin"/>
        <bottom style="thin"/>
        <vertical style="thin"/>
        <horizontal style="thin"/>
      </border>
    </dxf>
    <dxf>
      <border>
        <left style="medium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7" displayName="Tabulka17" ref="A4:M8" totalsRowCount="1" headerRowDxfId="30" dataDxfId="28" totalsRowDxfId="26" tableBorderDxfId="27" headerRowBorderDxfId="29">
  <autoFilter ref="A4:M7"/>
  <sortState ref="B12:J42">
    <sortCondition sortBy="value" ref="C12:C42"/>
  </sortState>
  <tableColumns count="13">
    <tableColumn id="12" name="Sloupec1" dataDxfId="25" totalsRowDxfId="24"/>
    <tableColumn id="1" name="PČ" dataDxfId="23" totalsRowLabel="Celkem" totalsRowDxfId="22"/>
    <tableColumn id="2" name="Název" dataDxfId="21" totalsRowDxfId="20"/>
    <tableColumn id="3" name="Specifikace" dataDxfId="19" totalsRowDxfId="18"/>
    <tableColumn id="4" name="maximální balení " dataDxfId="17" totalsRowDxfId="16"/>
    <tableColumn id="11" name="Přesné označení nabízeného produktu **" dataDxfId="15" totalsRowDxfId="14"/>
    <tableColumn id="5" name="MJ" dataDxfId="13" totalsRowDxfId="12"/>
    <tableColumn id="6" name="Množství" dataDxfId="11" totalsRowDxfId="10"/>
    <tableColumn id="10" name="Minimální trvanlivost" dataDxfId="9" totalsRowDxfId="8"/>
    <tableColumn id="7" name="Cena za MJ bez DPH ***" dataDxfId="7" totalsRowDxfId="6"/>
    <tableColumn id="8" name="Cena celkem ****" dataDxfId="5" totalsRowFunction="sum" totalsRowDxfId="4">
      <calculatedColumnFormula>J5*H5</calculatedColumnFormula>
    </tableColumn>
    <tableColumn id="9" name="DPH" dataDxfId="3" totalsRowDxfId="2"/>
    <tableColumn id="13" name="Spolu s DPH" dataDxfId="1" totalsRowFunction="sum" totalsRowDxfId="0">
      <calculatedColumnFormula>+Tabulka17[[#This Row],[DPH]]*Tabulka17[[#This Row],[Cena celkem ****]]+Tabulka17[[#This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tabSelected="1" zoomScale="85" zoomScaleNormal="85" workbookViewId="0" topLeftCell="B1">
      <selection activeCell="F15" sqref="F15"/>
    </sheetView>
  </sheetViews>
  <sheetFormatPr defaultColWidth="9.140625" defaultRowHeight="15"/>
  <cols>
    <col min="1" max="1" width="34.140625" style="0" hidden="1" customWidth="1"/>
    <col min="2" max="2" width="6.7109375" style="10" customWidth="1"/>
    <col min="3" max="3" width="46.28125" style="10" customWidth="1"/>
    <col min="4" max="4" width="57.7109375" style="10" customWidth="1"/>
    <col min="5" max="5" width="13.421875" style="11" customWidth="1"/>
    <col min="6" max="6" width="38.7109375" style="11" customWidth="1"/>
    <col min="7" max="7" width="6.57421875" style="11" customWidth="1"/>
    <col min="8" max="8" width="10.7109375" style="11" customWidth="1"/>
    <col min="9" max="9" width="25.28125" style="0" customWidth="1"/>
    <col min="10" max="10" width="14.7109375" style="0" customWidth="1"/>
    <col min="11" max="11" width="19.7109375" style="0" customWidth="1"/>
    <col min="12" max="12" width="14.7109375" style="0" customWidth="1"/>
    <col min="13" max="13" width="29.8515625" style="0" customWidth="1"/>
  </cols>
  <sheetData>
    <row r="1" spans="3:4" s="1" customFormat="1" ht="22.5" customHeight="1">
      <c r="C1" s="16" t="s">
        <v>18</v>
      </c>
      <c r="D1" s="17" t="s">
        <v>26</v>
      </c>
    </row>
    <row r="2" spans="3:4" ht="24" customHeight="1">
      <c r="C2" s="16" t="s">
        <v>19</v>
      </c>
      <c r="D2" s="17" t="s">
        <v>26</v>
      </c>
    </row>
    <row r="3" spans="3:4" ht="30" customHeight="1" thickBot="1">
      <c r="C3" s="25" t="s">
        <v>23</v>
      </c>
      <c r="D3" s="26" t="s">
        <v>24</v>
      </c>
    </row>
    <row r="4" spans="1:13" s="8" customFormat="1" ht="30" customHeight="1">
      <c r="A4" s="24" t="s">
        <v>30</v>
      </c>
      <c r="B4" s="27" t="s">
        <v>0</v>
      </c>
      <c r="C4" s="28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30" t="s">
        <v>9</v>
      </c>
      <c r="L4" s="31" t="s">
        <v>25</v>
      </c>
      <c r="M4" s="32" t="s">
        <v>31</v>
      </c>
    </row>
    <row r="5" spans="1:13" ht="29.25" customHeight="1">
      <c r="A5" s="23" t="s">
        <v>27</v>
      </c>
      <c r="B5" s="33">
        <v>1</v>
      </c>
      <c r="C5" s="2" t="s">
        <v>13</v>
      </c>
      <c r="D5" s="7" t="s">
        <v>14</v>
      </c>
      <c r="E5" s="3" t="s">
        <v>12</v>
      </c>
      <c r="F5" s="18"/>
      <c r="G5" s="3" t="s">
        <v>10</v>
      </c>
      <c r="H5" s="4">
        <v>40</v>
      </c>
      <c r="I5" s="5" t="s">
        <v>11</v>
      </c>
      <c r="J5" s="19">
        <v>0</v>
      </c>
      <c r="K5" s="6">
        <f aca="true" t="shared" si="0" ref="K5:K6">J5*H5</f>
        <v>0</v>
      </c>
      <c r="L5" s="21">
        <v>0</v>
      </c>
      <c r="M5" s="34">
        <f>+Tabulka17[[#This Row],[DPH]]*Tabulka17[[#This Row],[Cena celkem ****]]+Tabulka17[[#This Row],[Cena celkem ****]]</f>
        <v>0</v>
      </c>
    </row>
    <row r="6" spans="1:13" ht="27.75" customHeight="1">
      <c r="A6" s="23" t="s">
        <v>28</v>
      </c>
      <c r="B6" s="33">
        <v>2</v>
      </c>
      <c r="C6" s="2" t="s">
        <v>15</v>
      </c>
      <c r="D6" s="7" t="s">
        <v>16</v>
      </c>
      <c r="E6" s="3" t="s">
        <v>12</v>
      </c>
      <c r="F6" s="18"/>
      <c r="G6" s="3" t="s">
        <v>10</v>
      </c>
      <c r="H6" s="4">
        <v>40</v>
      </c>
      <c r="I6" s="5" t="s">
        <v>11</v>
      </c>
      <c r="J6" s="19">
        <v>0</v>
      </c>
      <c r="K6" s="6">
        <f t="shared" si="0"/>
        <v>0</v>
      </c>
      <c r="L6" s="21">
        <v>0</v>
      </c>
      <c r="M6" s="34">
        <f>+Tabulka17[[#This Row],[DPH]]*Tabulka17[[#This Row],[Cena celkem ****]]+Tabulka17[[#This Row],[Cena celkem ****]]</f>
        <v>0</v>
      </c>
    </row>
    <row r="7" spans="1:13" s="8" customFormat="1" ht="24.75" customHeight="1">
      <c r="A7" s="23" t="s">
        <v>29</v>
      </c>
      <c r="B7" s="35">
        <v>3</v>
      </c>
      <c r="C7" s="14" t="s">
        <v>20</v>
      </c>
      <c r="D7" s="15" t="s">
        <v>21</v>
      </c>
      <c r="E7" s="12" t="s">
        <v>22</v>
      </c>
      <c r="F7" s="18"/>
      <c r="G7" s="12" t="s">
        <v>10</v>
      </c>
      <c r="H7" s="4">
        <v>40</v>
      </c>
      <c r="I7" s="5" t="s">
        <v>11</v>
      </c>
      <c r="J7" s="20">
        <v>0</v>
      </c>
      <c r="K7" s="13">
        <f>J7*H7</f>
        <v>0</v>
      </c>
      <c r="L7" s="22">
        <v>0</v>
      </c>
      <c r="M7" s="34">
        <f>+Tabulka17[[#This Row],[DPH]]*Tabulka17[[#This Row],[Cena celkem ****]]+Tabulka17[[#This Row],[Cena celkem ****]]</f>
        <v>0</v>
      </c>
    </row>
    <row r="8" spans="1:13" s="8" customFormat="1" ht="21" customHeight="1" thickBot="1">
      <c r="A8" s="9"/>
      <c r="B8" s="36" t="s">
        <v>17</v>
      </c>
      <c r="C8" s="37"/>
      <c r="D8" s="37"/>
      <c r="E8" s="38"/>
      <c r="F8" s="38"/>
      <c r="G8" s="39"/>
      <c r="H8" s="40"/>
      <c r="I8" s="39"/>
      <c r="J8" s="39"/>
      <c r="K8" s="41">
        <f>SUBTOTAL(109,[Cena celkem ****])</f>
        <v>0</v>
      </c>
      <c r="L8" s="42"/>
      <c r="M8" s="43">
        <f>SUBTOTAL(109,[Spolu s DPH])</f>
        <v>0</v>
      </c>
    </row>
    <row r="9" spans="4:12" s="8" customFormat="1" ht="30" customHeight="1">
      <c r="D9" s="10"/>
      <c r="E9" s="11"/>
      <c r="F9" s="11"/>
      <c r="G9" s="11"/>
      <c r="H9" s="11"/>
      <c r="I9"/>
      <c r="J9"/>
      <c r="K9"/>
      <c r="L9"/>
    </row>
    <row r="11" spans="2:12" s="8" customFormat="1" ht="15">
      <c r="B11" s="10"/>
      <c r="C11" s="10"/>
      <c r="D11" s="10"/>
      <c r="E11" s="11"/>
      <c r="F11" s="11"/>
      <c r="G11" s="11"/>
      <c r="H11" s="11"/>
      <c r="I11"/>
      <c r="J11"/>
      <c r="K11"/>
      <c r="L11"/>
    </row>
    <row r="29" ht="30" customHeight="1"/>
    <row r="30" ht="27.75" customHeight="1"/>
    <row r="98" ht="28.5" customHeight="1"/>
    <row r="99" ht="26.25" customHeight="1"/>
    <row r="100" ht="31.5" customHeight="1"/>
    <row r="101" ht="33.75" customHeight="1"/>
    <row r="102" ht="33" customHeight="1"/>
  </sheetData>
  <sheetProtection algorithmName="SHA-512" hashValue="a6IJDUMfbmcz/XJI9bbLxGEfnvuG3iz+M2t0cUfAohI02e4yJbLITHPy5ZbjDE7PkaTiU+kLsicL45sBePlMwA==" saltValue="6DljnbJg13+Prd/ZDgyZk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2023-05-10T06:01:52Z</cp:lastPrinted>
  <dcterms:created xsi:type="dcterms:W3CDTF">2023-01-26T14:13:10Z</dcterms:created>
  <dcterms:modified xsi:type="dcterms:W3CDTF">2024-02-01T09:02:25Z</dcterms:modified>
  <cp:category/>
  <cp:version/>
  <cp:contentType/>
  <cp:contentStatus/>
</cp:coreProperties>
</file>