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<sst xmlns="http://schemas.openxmlformats.org/spreadsheetml/2006/main" count="174" uniqueCount="118">
  <si>
    <t>Nabídku zaslal:</t>
  </si>
  <si>
    <t>Dne:</t>
  </si>
  <si>
    <t>Požadovaná četnost závozů:</t>
  </si>
  <si>
    <t>5 x týdně v čase 6:00 - 10:00</t>
  </si>
  <si>
    <t>PČ</t>
  </si>
  <si>
    <t>Název</t>
  </si>
  <si>
    <t>Přesné označení nabízeného produktu, u kusů váha jednoho kusu a cena za kus**</t>
  </si>
  <si>
    <t>MJ</t>
  </si>
  <si>
    <t>Množství</t>
  </si>
  <si>
    <t>Minimální trvanlivost</t>
  </si>
  <si>
    <t>Cena za MJ bez DPH ***</t>
  </si>
  <si>
    <t>Cena celkem ****</t>
  </si>
  <si>
    <t>Chlebíček á la hermelínový</t>
  </si>
  <si>
    <t>váha ks min 90g, min 14% hermelínu, vajíčkem a zeleninovou ozdobou</t>
  </si>
  <si>
    <t>ks</t>
  </si>
  <si>
    <t>1 den</t>
  </si>
  <si>
    <t>Chlebíček herkules na salátě</t>
  </si>
  <si>
    <t xml:space="preserve">Chlebíček šunkový na salátě </t>
  </si>
  <si>
    <t>váha ks min 110g, šunka min 90%masa, lahůdkový salát, vajíčko a zeleninová ozdoba</t>
  </si>
  <si>
    <t xml:space="preserve">Chlebíček šunkový na másle  </t>
  </si>
  <si>
    <t>váha 80g, šunka min 90%masa, máslo 80%tuku, vajíčko a zeleninová ozdoba</t>
  </si>
  <si>
    <t xml:space="preserve">Chlebíček s  roastbeefem </t>
  </si>
  <si>
    <t>váha ks min 75g, roastbeef min 20%, min 40% lahůdkový salát</t>
  </si>
  <si>
    <t>Chlebíček á la krab</t>
  </si>
  <si>
    <t>Salát vlašský</t>
  </si>
  <si>
    <t>majonéza, salám, vařené brambory, sterilovaná okurka, hrášek, mrkev a celer, cibule, hořčice, cukr, sůl, pepř</t>
  </si>
  <si>
    <t>kg</t>
  </si>
  <si>
    <t>5 dní</t>
  </si>
  <si>
    <t>vařené brambory, majonéza, sterilovaná okurka, mrkev a hrášek, vařené vejce, cibule, hořčice, sůl, cukr, pepř</t>
  </si>
  <si>
    <t>červené sterilované zelí, majonéza, cibule, sterilovaná okurka, cukr, sůl</t>
  </si>
  <si>
    <t>majonéza, salám, sterilovaná okurka, cibule, sterilovaný hrášek a kapie, feferonová pasta, hořčice, cukr, sůl, pepř</t>
  </si>
  <si>
    <t>salám, majonéza, cibule, jogurt, sterilovaná kapie, cukr, feferonová pasta, hořčice, worchester, paprika sladká mletá, sůl, pepř</t>
  </si>
  <si>
    <t>Salát Á la krab</t>
  </si>
  <si>
    <t>surimi, majonéza, sterilovaný celer, jogurt, citronový koncentrát, cukr, sůl</t>
  </si>
  <si>
    <t>paprika pestrá sterilovaná, sýr Goldi, sterilovaný hrášek a kapie, cibule, olej, feferonová pasta, ocet, cukr</t>
  </si>
  <si>
    <t>Mrkvový salát s ananasem</t>
  </si>
  <si>
    <t>mrkev, ananasový kompot, cukr, citonový koncentrát</t>
  </si>
  <si>
    <t>3 dny</t>
  </si>
  <si>
    <t>Zelný salát s křenem</t>
  </si>
  <si>
    <t>zelí bílé hlávkové, sterilovaný křen, mrkev, olej, citronový koncentrát, vegeta, cukr</t>
  </si>
  <si>
    <t>zelí bílé hlávkové, hrášek, sterilovaná kukuřice a mrkev, červená paprika, olej, ocet, sůl, pepř</t>
  </si>
  <si>
    <t>Salát coleslaw</t>
  </si>
  <si>
    <t>zelí bílé hlávkové, majonéza, mrkev, smetana, celer, cibule, cukr, ocet,  sůl, pepř</t>
  </si>
  <si>
    <t>4 dny</t>
  </si>
  <si>
    <t>Kuřecí kapustový karbanátek</t>
  </si>
  <si>
    <t>Smažený vepřový karbanátek</t>
  </si>
  <si>
    <t>Ruské vejce</t>
  </si>
  <si>
    <t>2 dny</t>
  </si>
  <si>
    <t>Vajíčkový salát</t>
  </si>
  <si>
    <t>vařené vejce, majonéza, sterilovaná okurka, vařené brambory, cibule, hořčice, cukr, sůl, pepř</t>
  </si>
  <si>
    <t xml:space="preserve">Šunková pěna                                 </t>
  </si>
  <si>
    <t>šunka dušená, majonéza, tavený sýr, margarín</t>
  </si>
  <si>
    <t xml:space="preserve">Pomazánka česneková                          </t>
  </si>
  <si>
    <t>majonéza, jogurt, Goldi, česnek sušený granulovaný</t>
  </si>
  <si>
    <t xml:space="preserve">Pomazánka šlehaná niva                       </t>
  </si>
  <si>
    <t xml:space="preserve">Smažený květák kg                            </t>
  </si>
  <si>
    <t>růžičky květáku, obalené v trojobalu, usmažené v oleji</t>
  </si>
  <si>
    <t>Celkem</t>
  </si>
  <si>
    <t>váha ks min 70g, min, 50g herkules, lahůdkový salát, ozdoba vejce a zelenina</t>
  </si>
  <si>
    <t xml:space="preserve">váha ks min 75g, min 44% ala krabí pomazánka, zeleninová ozdoba </t>
  </si>
  <si>
    <t>majonéza, salám, sýr Camembert, vařené vejce, hořčice, pepř, min 13% hermelín</t>
  </si>
  <si>
    <t>salám nebo párek, majonéza, sterilovaná okurka, cibule, hrášek, sýr Goldi, feferonová pasta, worchester, cukr</t>
  </si>
  <si>
    <t>90-130g, směs z vepřového masa, ochucená kořením, obalená v trojobalu, usmažená v oleji</t>
  </si>
  <si>
    <t>sýr Niva min 33%, margarín, tavený sýr</t>
  </si>
  <si>
    <t>kalibr v rozsahu 90-150g, směs mělněného kuřecího masa, kapusty nebo zeleniny, ochucená majoránkou, pepřem, česnekem, kořením, obalená v trojobalu, usmažená v oleji</t>
  </si>
  <si>
    <t>Sloupec1</t>
  </si>
  <si>
    <t>A-LA-HERMELINOVY-SALAT-PHA</t>
  </si>
  <si>
    <t>BRAMBOROVY-SALAT-S-VEJCI-PHA</t>
  </si>
  <si>
    <t>HANACKY-SALAT-PHA</t>
  </si>
  <si>
    <t>RUMCAJS-SALAT-PHA</t>
  </si>
  <si>
    <t>JANOSIK-SALAT-PHA</t>
  </si>
  <si>
    <t>CAMPING-SALAT-PHA</t>
  </si>
  <si>
    <t>SALAT-A-LA-KRAB-PHA</t>
  </si>
  <si>
    <t>MRKVOVY-SALAT-S-ANANASEM-PHA</t>
  </si>
  <si>
    <t>ZELNY-SALAT-S-KRENEM-PHA</t>
  </si>
  <si>
    <t>JARNI-SALAT-PHA</t>
  </si>
  <si>
    <t>SALAT-COLESLAW-KG-PHA</t>
  </si>
  <si>
    <t>CHLEBICEK-SUNKOVY-NA-SALATU-110G-PHA</t>
  </si>
  <si>
    <t>RUSKE-VEJCE-S-TURISTOU-150G-PHA</t>
  </si>
  <si>
    <t>KURECI-KAPUSTOVY-KARBANATEK-150G-PHA</t>
  </si>
  <si>
    <t>SMAZENY-VEPROVY-KARBANATEK-130G-PHA</t>
  </si>
  <si>
    <t>FEFERONKOVY-SALAT-PHA</t>
  </si>
  <si>
    <t>CHLEBICEK-A-LA-KRAB-85-G-PHA</t>
  </si>
  <si>
    <t>CHLEBICEK-SUNKOVY-NA-MASLE-80-G-PHA</t>
  </si>
  <si>
    <t>CHLEBICEK-S-ROASTBEEFEM-75-G-PHA</t>
  </si>
  <si>
    <t>CHLEBICEK-A-LA-HERMELINOVY-90-G-PHA</t>
  </si>
  <si>
    <t>CHLEBICEK-HERKULES-NA-SALATE-95-G-PHA</t>
  </si>
  <si>
    <t>VLASSKY-SALAT-PHA</t>
  </si>
  <si>
    <t>POMAZANKA-SLEHANA-NIVA-PHA</t>
  </si>
  <si>
    <t>SMAZENY-KVETAK-KG-PHA</t>
  </si>
  <si>
    <t>VAJICKOVY-SALAT-PHA</t>
  </si>
  <si>
    <t>SUNKOVA-PENA-PHA</t>
  </si>
  <si>
    <t>CESNEKOVA-POMAZANKA-PHA</t>
  </si>
  <si>
    <t>DPH</t>
  </si>
  <si>
    <t>Minimální počet kusů na objednávce</t>
  </si>
  <si>
    <t>Cena za jeden KS produktu (v případě, že jedno balení je uváděné při objednávce v ks, ale soutěžené v KG, například 1 ks Obložené vejce cena/ks)</t>
  </si>
  <si>
    <t>Interní číslo v katalogu dodavatele, jestli existuje</t>
  </si>
  <si>
    <t>Salát holandský</t>
  </si>
  <si>
    <t>Salát rajčatový s uzeninou</t>
  </si>
  <si>
    <t>Salát těstovinový s tuňákem</t>
  </si>
  <si>
    <t>Pomazánka budapešťská</t>
  </si>
  <si>
    <t>Salát Á la hermelínový</t>
  </si>
  <si>
    <t xml:space="preserve">Salát Bramborový s vejci </t>
  </si>
  <si>
    <t>Salát Camping</t>
  </si>
  <si>
    <t>Salát Feferonkový  se sýrem</t>
  </si>
  <si>
    <t xml:space="preserve">Salát Hanácký </t>
  </si>
  <si>
    <t xml:space="preserve">Salát Jarní </t>
  </si>
  <si>
    <t xml:space="preserve">Salát Jánošík </t>
  </si>
  <si>
    <t>Salát Rumcajs</t>
  </si>
  <si>
    <t>POMAZANKA-BUDAPEST-PHA</t>
  </si>
  <si>
    <t>salát s vejci, sýrem eidam, drůbežím salámem</t>
  </si>
  <si>
    <r>
      <t>kalibr 150-240g, bramborový salát, vejce, turistický salám</t>
    </r>
    <r>
      <rPr>
        <sz val="11"/>
        <rFont val="Calibri"/>
        <family val="2"/>
        <scheme val="minor"/>
      </rPr>
      <t xml:space="preserve"> (nebo šunka)</t>
    </r>
    <r>
      <rPr>
        <sz val="11"/>
        <color theme="1"/>
        <rFont val="Calibri"/>
        <family val="2"/>
        <scheme val="minor"/>
      </rPr>
      <t>, majonéza, sterilovaná okurka, kapie, petrželka</t>
    </r>
  </si>
  <si>
    <t>salát s rajčaty, majonézou, salámem</t>
  </si>
  <si>
    <t>salát ze semolínových  těstovin, tuňáka (min 14% tuňák), rajčat a vajec</t>
  </si>
  <si>
    <t>pomazánka z tvarohu, papriky, oleje, vajec, cibule, mléka a majonézy</t>
  </si>
  <si>
    <t>Spolu s DPH</t>
  </si>
  <si>
    <t>Specifikace (váha se může lišit v rozsahu 10%)</t>
  </si>
  <si>
    <t>vyplnit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</si>
</sst>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77" formatCode="General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0" fillId="3" borderId="4" xfId="0" applyFill="1" applyBorder="1" applyAlignment="1" applyProtection="1">
      <alignment horizontal="center" vertical="center"/>
      <protection locked="0"/>
    </xf>
    <xf numFmtId="9" fontId="0" fillId="3" borderId="4" xfId="20" applyFon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4" xfId="20" applyNumberFormat="1" applyFont="1" applyFill="1" applyBorder="1" applyAlignment="1" applyProtection="1">
      <alignment horizontal="center" vertical="center"/>
      <protection locked="0"/>
    </xf>
    <xf numFmtId="164" fontId="0" fillId="2" borderId="8" xfId="0" applyNumberFormat="1" applyFill="1" applyBorder="1" applyAlignment="1">
      <alignment horizontal="center" vertical="center"/>
    </xf>
    <xf numFmtId="0" fontId="3" fillId="3" borderId="4" xfId="0" applyFont="1" applyFill="1" applyBorder="1" applyAlignment="1" applyProtection="1">
      <alignment vertical="center" wrapText="1"/>
      <protection locked="0"/>
    </xf>
    <xf numFmtId="14" fontId="3" fillId="3" borderId="4" xfId="0" applyNumberFormat="1" applyFont="1" applyFill="1" applyBorder="1" applyAlignment="1" applyProtection="1">
      <alignment horizontal="left" vertical="center" wrapText="1"/>
      <protection locked="0"/>
    </xf>
    <xf numFmtId="0" fontId="2" fillId="3" borderId="9" xfId="0" applyFont="1" applyFill="1" applyBorder="1" applyAlignment="1" applyProtection="1">
      <alignment vertical="center"/>
      <protection locked="0"/>
    </xf>
    <xf numFmtId="0" fontId="0" fillId="3" borderId="9" xfId="0" applyFill="1" applyBorder="1" applyAlignment="1" applyProtection="1">
      <alignment vertical="center" wrapText="1"/>
      <protection locked="0"/>
    </xf>
    <xf numFmtId="164" fontId="0" fillId="3" borderId="4" xfId="0" applyNumberFormat="1" applyFill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vertical="center" wrapText="1"/>
    </xf>
    <xf numFmtId="0" fontId="0" fillId="2" borderId="6" xfId="0" applyFill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/>
    </xf>
    <xf numFmtId="164" fontId="0" fillId="0" borderId="10" xfId="20" applyNumberFormat="1" applyFont="1" applyFill="1" applyBorder="1" applyAlignment="1" applyProtection="1">
      <alignment horizontal="center" vertical="center"/>
      <protection/>
    </xf>
    <xf numFmtId="164" fontId="0" fillId="2" borderId="0" xfId="0" applyNumberForma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35"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/>
        <right/>
        <top/>
        <bottom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/>
        <top/>
        <bottom/>
      </border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/>
        <right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/>
        <right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/>
        <right/>
        <top/>
        <bottom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/>
        <right/>
        <top/>
        <bottom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/>
        <right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/>
        <right style="thin"/>
        <top/>
        <bottom/>
      </border>
    </dxf>
    <dxf>
      <numFmt numFmtId="164" formatCode="#,##0.00\ &quot;Kč&quot;"/>
      <fill>
        <patternFill patternType="none"/>
      </fill>
      <alignment horizontal="center" vertical="center" textRotation="0" wrapText="1" shrinkToFit="1" readingOrder="0"/>
      <protection hidden="1" locked="0"/>
    </dxf>
    <dxf>
      <numFmt numFmtId="177" formatCode="General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alignment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alignment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alignment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alignment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i val="0"/>
        <u val="none"/>
        <strike val="0"/>
        <sz val="11"/>
        <name val="Calibri"/>
      </font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</dxf>
    <dxf>
      <border>
        <left style="medium"/>
        <right style="medium"/>
        <top style="medium"/>
        <bottom style="medium"/>
      </border>
    </dxf>
    <dxf>
      <alignment horizontal="left" vertical="center" textRotation="0" wrapText="1" shrinkToFit="1" readingOrder="0"/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1219" displayName="Tabulka11219" ref="A4:O36" totalsRowCount="1" headerRowDxfId="34" dataDxfId="32" totalsRowDxfId="30" tableBorderDxfId="31" headerRowBorderDxfId="33">
  <autoFilter ref="A4:O35"/>
  <sortState ref="A5:N35">
    <sortCondition sortBy="value" ref="C5:C35"/>
  </sortState>
  <tableColumns count="15">
    <tableColumn id="12" name="PČ" dataDxfId="29" totalsRowLabel="Celkem" totalsRowDxfId="14"/>
    <tableColumn id="1" name="Sloupec1" dataDxfId="28" totalsRowDxfId="13"/>
    <tableColumn id="2" name="Název" dataDxfId="27" totalsRowDxfId="12"/>
    <tableColumn id="3" name="Specifikace (váha se může lišit v rozsahu 10%)" dataDxfId="26" totalsRowDxfId="11"/>
    <tableColumn id="9" name="Přesné označení nabízeného produktu, u kusů váha jednoho kusu a cena za kus**" dataDxfId="25" totalsRowDxfId="10"/>
    <tableColumn id="11" name="Cena za jeden KS produktu (v případě, že jedno balení je uváděné při objednávce v ks, ale soutěžené v KG, například 1 ks Obložené vejce cena/ks)" dataDxfId="24" totalsRowDxfId="9"/>
    <tableColumn id="14" name="Minimální počet kusů na objednávce" dataDxfId="23" totalsRowDxfId="8"/>
    <tableColumn id="5" name="MJ" dataDxfId="22" totalsRowDxfId="7"/>
    <tableColumn id="6" name="Množství" dataDxfId="21" totalsRowDxfId="6"/>
    <tableColumn id="10" name="Minimální trvanlivost" dataDxfId="20" totalsRowDxfId="5"/>
    <tableColumn id="7" name="Cena za MJ bez DPH ***" dataDxfId="19" totalsRowDxfId="4"/>
    <tableColumn id="8" name="Cena celkem ****" dataDxfId="18" totalsRowFunction="sum" totalsRowDxfId="3">
      <calculatedColumnFormula>Tabulka11219[[#This Row],[Cena za MJ bez DPH ***]]*Tabulka11219[[#This Row],[Množství]]</calculatedColumnFormula>
    </tableColumn>
    <tableColumn id="13" name="DPH" dataDxfId="17" totalsRowDxfId="2"/>
    <tableColumn id="15" name="Interní číslo v katalogu dodavatele, jestli existuje" dataDxfId="16" totalsRowDxfId="1"/>
    <tableColumn id="4" name="Spolu s DPH" dataDxfId="15" totalsRowFunction="sum" totalsRowDxfId="0">
      <calculatedColumnFormula>+Tabulka11219[[#This Row],[Cena celkem ****]]*Tabulka11219[[#This Row],[DPH]]+Tabulka11219[[#This Row],[Cena celkem ****]]</calculatedColumnFormula>
    </tableColumn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51"/>
  <sheetViews>
    <sheetView showGridLines="0" tabSelected="1" zoomScale="70" zoomScaleNormal="70" workbookViewId="0" topLeftCell="A22">
      <selection activeCell="H26" sqref="H26"/>
    </sheetView>
  </sheetViews>
  <sheetFormatPr defaultColWidth="8.8515625" defaultRowHeight="15"/>
  <cols>
    <col min="1" max="1" width="6.421875" style="2" customWidth="1"/>
    <col min="2" max="2" width="30.140625" style="2" hidden="1" customWidth="1"/>
    <col min="3" max="3" width="39.421875" style="1" customWidth="1"/>
    <col min="4" max="4" width="63.28125" style="17" customWidth="1"/>
    <col min="5" max="5" width="38.00390625" style="2" customWidth="1"/>
    <col min="6" max="6" width="39.140625" style="2" customWidth="1"/>
    <col min="7" max="7" width="23.28125" style="2" customWidth="1"/>
    <col min="8" max="8" width="16.7109375" style="1" customWidth="1"/>
    <col min="9" max="9" width="20.421875" style="1" customWidth="1"/>
    <col min="10" max="10" width="16.7109375" style="2" customWidth="1"/>
    <col min="11" max="11" width="17.140625" style="0" customWidth="1"/>
    <col min="12" max="12" width="14.421875" style="0" customWidth="1"/>
    <col min="13" max="13" width="17.140625" style="23" customWidth="1"/>
    <col min="14" max="14" width="37.00390625" style="23" customWidth="1"/>
    <col min="15" max="15" width="25.28125" style="23" customWidth="1"/>
  </cols>
  <sheetData>
    <row r="1" spans="2:15" s="1" customFormat="1" ht="35.25" customHeight="1">
      <c r="B1" s="2"/>
      <c r="C1" s="26" t="s">
        <v>0</v>
      </c>
      <c r="D1" s="26" t="s">
        <v>117</v>
      </c>
      <c r="M1" s="2"/>
      <c r="N1" s="2"/>
      <c r="O1" s="2"/>
    </row>
    <row r="2" spans="3:4" ht="31.35" customHeight="1">
      <c r="C2" s="26" t="s">
        <v>1</v>
      </c>
      <c r="D2" s="27" t="s">
        <v>117</v>
      </c>
    </row>
    <row r="3" spans="3:4" ht="31.35" customHeight="1">
      <c r="C3" s="28" t="s">
        <v>2</v>
      </c>
      <c r="D3" s="29" t="s">
        <v>3</v>
      </c>
    </row>
    <row r="4" spans="1:16381" s="6" customFormat="1" ht="57.75" customHeight="1">
      <c r="A4" s="35" t="s">
        <v>4</v>
      </c>
      <c r="B4" s="36" t="s">
        <v>65</v>
      </c>
      <c r="C4" s="36" t="s">
        <v>5</v>
      </c>
      <c r="D4" s="34" t="s">
        <v>116</v>
      </c>
      <c r="E4" s="34" t="s">
        <v>6</v>
      </c>
      <c r="F4" s="34" t="s">
        <v>95</v>
      </c>
      <c r="G4" s="34" t="s">
        <v>94</v>
      </c>
      <c r="H4" s="34" t="s">
        <v>7</v>
      </c>
      <c r="I4" s="34" t="s">
        <v>8</v>
      </c>
      <c r="J4" s="34" t="s">
        <v>9</v>
      </c>
      <c r="K4" s="34" t="s">
        <v>10</v>
      </c>
      <c r="L4" s="37" t="s">
        <v>11</v>
      </c>
      <c r="M4" s="34" t="s">
        <v>93</v>
      </c>
      <c r="N4" s="34" t="s">
        <v>96</v>
      </c>
      <c r="O4" s="38" t="s">
        <v>115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4"/>
      <c r="WYT4" s="5"/>
      <c r="WYU4" s="3"/>
      <c r="WYV4" s="3"/>
      <c r="WYW4" s="3"/>
      <c r="WYX4" s="3"/>
      <c r="WYY4" s="3"/>
      <c r="WYZ4" s="3"/>
      <c r="WZA4" s="3"/>
      <c r="WZB4" s="3"/>
      <c r="WZC4" s="3"/>
      <c r="WZD4" s="3"/>
      <c r="WZE4" s="3"/>
      <c r="WZF4" s="3"/>
      <c r="WZG4" s="3"/>
      <c r="WZH4" s="3"/>
      <c r="WZI4" s="3"/>
      <c r="WZJ4" s="3"/>
      <c r="WZK4" s="3"/>
      <c r="WZL4" s="3"/>
      <c r="WZM4" s="3"/>
      <c r="WZN4" s="3"/>
      <c r="WZO4" s="3"/>
      <c r="WZP4" s="3"/>
      <c r="WZQ4" s="3"/>
      <c r="WZR4" s="3"/>
      <c r="WZS4" s="3"/>
      <c r="WZT4" s="3"/>
      <c r="WZU4" s="3"/>
      <c r="WZV4" s="3"/>
      <c r="WZW4" s="3"/>
      <c r="WZX4" s="3"/>
      <c r="WZY4" s="3"/>
      <c r="WZZ4" s="3"/>
      <c r="XAA4" s="3"/>
      <c r="XAB4" s="3"/>
      <c r="XAC4" s="3"/>
      <c r="XAD4" s="3"/>
      <c r="XAE4" s="3"/>
      <c r="XAF4" s="3"/>
      <c r="XAG4" s="3"/>
      <c r="XAH4" s="3"/>
      <c r="XAI4" s="3"/>
      <c r="XAJ4" s="3"/>
      <c r="XAK4" s="3"/>
      <c r="XAL4" s="3"/>
      <c r="XAM4" s="3"/>
      <c r="XAN4" s="3"/>
      <c r="XAO4" s="3"/>
      <c r="XAP4" s="3"/>
      <c r="XAQ4" s="3"/>
      <c r="XAR4" s="3"/>
      <c r="XAS4" s="3"/>
      <c r="XAT4" s="3"/>
      <c r="XAU4" s="3"/>
      <c r="XAV4" s="3"/>
      <c r="XAW4" s="3"/>
      <c r="XAX4" s="3"/>
      <c r="XAY4" s="3"/>
      <c r="XAZ4" s="3"/>
      <c r="XBA4" s="3"/>
      <c r="XBB4" s="3"/>
      <c r="XBC4" s="3"/>
      <c r="XBD4" s="3"/>
      <c r="XBE4" s="3"/>
      <c r="XBF4" s="3"/>
      <c r="XBG4" s="3"/>
      <c r="XBH4" s="3"/>
      <c r="XBI4" s="3"/>
      <c r="XBJ4" s="3"/>
      <c r="XBK4" s="3"/>
      <c r="XBL4" s="3"/>
      <c r="XBM4" s="3"/>
      <c r="XBN4" s="3"/>
      <c r="XBO4" s="3"/>
      <c r="XBP4" s="3"/>
      <c r="XBQ4" s="3"/>
      <c r="XBR4" s="3"/>
      <c r="XBS4" s="3"/>
      <c r="XBT4" s="3"/>
      <c r="XBU4" s="3"/>
      <c r="XBV4" s="3"/>
      <c r="XBW4" s="3"/>
      <c r="XBX4" s="3"/>
      <c r="XBY4" s="3"/>
      <c r="XBZ4" s="3"/>
      <c r="XCA4" s="3"/>
      <c r="XCB4" s="3"/>
      <c r="XCC4" s="3"/>
      <c r="XCD4" s="3"/>
      <c r="XCE4" s="3"/>
      <c r="XCF4" s="3"/>
      <c r="XCG4" s="3"/>
      <c r="XCH4" s="3"/>
      <c r="XCI4" s="3"/>
      <c r="XCJ4" s="3"/>
      <c r="XCK4" s="3"/>
      <c r="XCL4" s="3"/>
      <c r="XCM4" s="3"/>
      <c r="XCN4" s="3"/>
      <c r="XCO4" s="3"/>
      <c r="XCP4" s="3"/>
      <c r="XCQ4" s="3"/>
      <c r="XCR4" s="3"/>
      <c r="XCS4" s="3"/>
      <c r="XCT4" s="3"/>
      <c r="XCU4" s="3"/>
      <c r="XCV4" s="3"/>
      <c r="XCW4" s="3"/>
      <c r="XCX4" s="3"/>
      <c r="XCY4" s="3"/>
      <c r="XCZ4" s="3"/>
      <c r="XDA4" s="3"/>
      <c r="XDB4" s="3"/>
      <c r="XDC4" s="3"/>
      <c r="XDD4" s="3"/>
      <c r="XDE4" s="3"/>
      <c r="XDF4" s="3"/>
      <c r="XDG4" s="3"/>
      <c r="XDH4" s="3"/>
      <c r="XDI4" s="3"/>
      <c r="XDJ4" s="3"/>
      <c r="XDK4" s="3"/>
      <c r="XDL4" s="3"/>
      <c r="XDM4" s="3"/>
      <c r="XDN4" s="3"/>
      <c r="XDO4" s="3"/>
      <c r="XDP4" s="3"/>
      <c r="XDQ4" s="3"/>
      <c r="XDR4" s="3"/>
      <c r="XDS4" s="3"/>
      <c r="XDT4" s="3"/>
      <c r="XDU4" s="3"/>
      <c r="XDV4" s="3"/>
      <c r="XDW4" s="3"/>
      <c r="XDX4" s="3"/>
      <c r="XDY4" s="3"/>
      <c r="XDZ4" s="3"/>
      <c r="XEA4" s="3"/>
      <c r="XEB4" s="3"/>
      <c r="XEC4" s="3"/>
      <c r="XED4" s="3"/>
      <c r="XEE4" s="3"/>
      <c r="XEF4" s="3"/>
      <c r="XEG4" s="3"/>
      <c r="XEH4" s="3"/>
      <c r="XEI4" s="3"/>
      <c r="XEJ4" s="3"/>
      <c r="XEK4" s="3"/>
      <c r="XEL4" s="3"/>
      <c r="XEM4" s="3"/>
      <c r="XEN4" s="3"/>
      <c r="XEO4" s="3"/>
      <c r="XEP4" s="3"/>
      <c r="XEQ4" s="3"/>
      <c r="XER4" s="3"/>
      <c r="XES4" s="3"/>
      <c r="XET4" s="3"/>
      <c r="XEU4" s="3"/>
      <c r="XEV4" s="3"/>
      <c r="XEW4" s="3"/>
      <c r="XEX4" s="3"/>
      <c r="XEY4" s="3"/>
      <c r="XEZ4" s="3"/>
      <c r="XFA4" s="3"/>
    </row>
    <row r="5" spans="1:15" s="9" customFormat="1" ht="30" customHeight="1">
      <c r="A5" s="10">
        <v>1</v>
      </c>
      <c r="B5" s="8" t="s">
        <v>85</v>
      </c>
      <c r="C5" s="7" t="s">
        <v>12</v>
      </c>
      <c r="D5" s="31" t="s">
        <v>13</v>
      </c>
      <c r="E5" s="20"/>
      <c r="F5" s="30"/>
      <c r="G5" s="20"/>
      <c r="H5" s="8" t="s">
        <v>14</v>
      </c>
      <c r="I5" s="8">
        <v>450</v>
      </c>
      <c r="J5" s="8" t="s">
        <v>15</v>
      </c>
      <c r="K5" s="30">
        <v>0</v>
      </c>
      <c r="L5" s="11">
        <f>Tabulka11219[[#This Row],[Cena za MJ bez DPH ***]]*Tabulka11219[[#This Row],[Množství]]</f>
        <v>0</v>
      </c>
      <c r="M5" s="21">
        <v>0</v>
      </c>
      <c r="N5" s="24"/>
      <c r="O5" s="42">
        <f>+Tabulka11219[[#This Row],[Cena celkem ****]]*Tabulka11219[[#This Row],[DPH]]+Tabulka11219[[#This Row],[Cena celkem ****]]</f>
        <v>0</v>
      </c>
    </row>
    <row r="6" spans="1:15" s="9" customFormat="1" ht="30" customHeight="1">
      <c r="A6" s="10">
        <v>2</v>
      </c>
      <c r="B6" s="8" t="s">
        <v>82</v>
      </c>
      <c r="C6" s="7" t="s">
        <v>23</v>
      </c>
      <c r="D6" s="31" t="s">
        <v>59</v>
      </c>
      <c r="E6" s="20"/>
      <c r="F6" s="30"/>
      <c r="G6" s="20"/>
      <c r="H6" s="8" t="s">
        <v>14</v>
      </c>
      <c r="I6" s="8">
        <v>450</v>
      </c>
      <c r="J6" s="8" t="s">
        <v>15</v>
      </c>
      <c r="K6" s="30">
        <v>0</v>
      </c>
      <c r="L6" s="11">
        <f>Tabulka11219[[#This Row],[Cena za MJ bez DPH ***]]*Tabulka11219[[#This Row],[Množství]]</f>
        <v>0</v>
      </c>
      <c r="M6" s="21">
        <v>0</v>
      </c>
      <c r="N6" s="24"/>
      <c r="O6" s="42">
        <f>+Tabulka11219[[#This Row],[Cena celkem ****]]*Tabulka11219[[#This Row],[DPH]]+Tabulka11219[[#This Row],[Cena celkem ****]]</f>
        <v>0</v>
      </c>
    </row>
    <row r="7" spans="1:15" s="9" customFormat="1" ht="30" customHeight="1">
      <c r="A7" s="10">
        <v>3</v>
      </c>
      <c r="B7" s="8" t="s">
        <v>86</v>
      </c>
      <c r="C7" s="7" t="s">
        <v>16</v>
      </c>
      <c r="D7" s="31" t="s">
        <v>58</v>
      </c>
      <c r="E7" s="20"/>
      <c r="F7" s="30"/>
      <c r="G7" s="20"/>
      <c r="H7" s="8" t="s">
        <v>14</v>
      </c>
      <c r="I7" s="8">
        <v>450</v>
      </c>
      <c r="J7" s="8" t="s">
        <v>15</v>
      </c>
      <c r="K7" s="30">
        <v>0</v>
      </c>
      <c r="L7" s="11">
        <f>Tabulka11219[[#This Row],[Cena za MJ bez DPH ***]]*Tabulka11219[[#This Row],[Množství]]</f>
        <v>0</v>
      </c>
      <c r="M7" s="21">
        <v>0</v>
      </c>
      <c r="N7" s="24"/>
      <c r="O7" s="42">
        <f>+Tabulka11219[[#This Row],[Cena celkem ****]]*Tabulka11219[[#This Row],[DPH]]+Tabulka11219[[#This Row],[Cena celkem ****]]</f>
        <v>0</v>
      </c>
    </row>
    <row r="8" spans="1:15" s="9" customFormat="1" ht="30" customHeight="1">
      <c r="A8" s="10">
        <v>4</v>
      </c>
      <c r="B8" s="8" t="s">
        <v>84</v>
      </c>
      <c r="C8" s="7" t="s">
        <v>21</v>
      </c>
      <c r="D8" s="31" t="s">
        <v>22</v>
      </c>
      <c r="E8" s="20"/>
      <c r="F8" s="30"/>
      <c r="G8" s="20"/>
      <c r="H8" s="8" t="s">
        <v>14</v>
      </c>
      <c r="I8" s="8">
        <v>450</v>
      </c>
      <c r="J8" s="8" t="s">
        <v>15</v>
      </c>
      <c r="K8" s="30">
        <v>0</v>
      </c>
      <c r="L8" s="11">
        <f>Tabulka11219[[#This Row],[Cena za MJ bez DPH ***]]*Tabulka11219[[#This Row],[Množství]]</f>
        <v>0</v>
      </c>
      <c r="M8" s="21">
        <v>0</v>
      </c>
      <c r="N8" s="24"/>
      <c r="O8" s="42">
        <f>+Tabulka11219[[#This Row],[Cena celkem ****]]*Tabulka11219[[#This Row],[DPH]]+Tabulka11219[[#This Row],[Cena celkem ****]]</f>
        <v>0</v>
      </c>
    </row>
    <row r="9" spans="1:15" s="9" customFormat="1" ht="30" customHeight="1">
      <c r="A9" s="10">
        <v>5</v>
      </c>
      <c r="B9" s="8" t="s">
        <v>83</v>
      </c>
      <c r="C9" s="7" t="s">
        <v>19</v>
      </c>
      <c r="D9" s="31" t="s">
        <v>20</v>
      </c>
      <c r="E9" s="20"/>
      <c r="F9" s="30"/>
      <c r="G9" s="20"/>
      <c r="H9" s="8" t="s">
        <v>14</v>
      </c>
      <c r="I9" s="8">
        <v>450</v>
      </c>
      <c r="J9" s="8" t="s">
        <v>15</v>
      </c>
      <c r="K9" s="30">
        <v>0</v>
      </c>
      <c r="L9" s="11">
        <f>Tabulka11219[[#This Row],[Cena za MJ bez DPH ***]]*Tabulka11219[[#This Row],[Množství]]</f>
        <v>0</v>
      </c>
      <c r="M9" s="21">
        <v>0</v>
      </c>
      <c r="N9" s="24"/>
      <c r="O9" s="42">
        <f>+Tabulka11219[[#This Row],[Cena celkem ****]]*Tabulka11219[[#This Row],[DPH]]+Tabulka11219[[#This Row],[Cena celkem ****]]</f>
        <v>0</v>
      </c>
    </row>
    <row r="10" spans="1:15" s="9" customFormat="1" ht="30" customHeight="1">
      <c r="A10" s="10">
        <v>6</v>
      </c>
      <c r="B10" s="8" t="s">
        <v>77</v>
      </c>
      <c r="C10" s="7" t="s">
        <v>17</v>
      </c>
      <c r="D10" s="31" t="s">
        <v>18</v>
      </c>
      <c r="E10" s="20"/>
      <c r="F10" s="30"/>
      <c r="G10" s="20"/>
      <c r="H10" s="8" t="s">
        <v>14</v>
      </c>
      <c r="I10" s="8">
        <v>600</v>
      </c>
      <c r="J10" s="8" t="s">
        <v>15</v>
      </c>
      <c r="K10" s="30">
        <v>0</v>
      </c>
      <c r="L10" s="11">
        <f>Tabulka11219[[#This Row],[Cena za MJ bez DPH ***]]*Tabulka11219[[#This Row],[Množství]]</f>
        <v>0</v>
      </c>
      <c r="M10" s="21">
        <v>0</v>
      </c>
      <c r="N10" s="24"/>
      <c r="O10" s="42">
        <f>+Tabulka11219[[#This Row],[Cena celkem ****]]*Tabulka11219[[#This Row],[DPH]]+Tabulka11219[[#This Row],[Cena celkem ****]]</f>
        <v>0</v>
      </c>
    </row>
    <row r="11" spans="1:15" s="9" customFormat="1" ht="30" customHeight="1">
      <c r="A11" s="10">
        <v>7</v>
      </c>
      <c r="B11" s="8" t="s">
        <v>79</v>
      </c>
      <c r="C11" s="7" t="s">
        <v>44</v>
      </c>
      <c r="D11" s="33" t="s">
        <v>64</v>
      </c>
      <c r="E11" s="20"/>
      <c r="F11" s="30"/>
      <c r="G11" s="20"/>
      <c r="H11" s="19" t="s">
        <v>26</v>
      </c>
      <c r="I11" s="8">
        <v>30</v>
      </c>
      <c r="J11" s="12" t="s">
        <v>37</v>
      </c>
      <c r="K11" s="30">
        <v>0</v>
      </c>
      <c r="L11" s="11">
        <f>Tabulka11219[[#This Row],[Cena za MJ bez DPH ***]]*Tabulka11219[[#This Row],[Množství]]</f>
        <v>0</v>
      </c>
      <c r="M11" s="21">
        <v>0</v>
      </c>
      <c r="N11" s="24"/>
      <c r="O11" s="42">
        <f>+Tabulka11219[[#This Row],[Cena celkem ****]]*Tabulka11219[[#This Row],[DPH]]+Tabulka11219[[#This Row],[Cena celkem ****]]</f>
        <v>0</v>
      </c>
    </row>
    <row r="12" spans="1:15" s="9" customFormat="1" ht="30" customHeight="1">
      <c r="A12" s="10">
        <v>8</v>
      </c>
      <c r="B12" s="8" t="s">
        <v>73</v>
      </c>
      <c r="C12" s="7" t="s">
        <v>35</v>
      </c>
      <c r="D12" s="33" t="s">
        <v>36</v>
      </c>
      <c r="E12" s="20"/>
      <c r="F12" s="30"/>
      <c r="G12" s="20"/>
      <c r="H12" s="8" t="s">
        <v>26</v>
      </c>
      <c r="I12" s="8">
        <v>20</v>
      </c>
      <c r="J12" s="8" t="s">
        <v>37</v>
      </c>
      <c r="K12" s="30">
        <v>0</v>
      </c>
      <c r="L12" s="11">
        <f>Tabulka11219[[#This Row],[Cena za MJ bez DPH ***]]*Tabulka11219[[#This Row],[Množství]]</f>
        <v>0</v>
      </c>
      <c r="M12" s="21">
        <v>0</v>
      </c>
      <c r="N12" s="24"/>
      <c r="O12" s="42">
        <f>+Tabulka11219[[#This Row],[Cena celkem ****]]*Tabulka11219[[#This Row],[DPH]]+Tabulka11219[[#This Row],[Cena celkem ****]]</f>
        <v>0</v>
      </c>
    </row>
    <row r="13" spans="1:15" s="9" customFormat="1" ht="30" customHeight="1">
      <c r="A13" s="10">
        <v>9</v>
      </c>
      <c r="B13" s="8" t="s">
        <v>109</v>
      </c>
      <c r="C13" s="18" t="s">
        <v>100</v>
      </c>
      <c r="D13" s="31" t="s">
        <v>114</v>
      </c>
      <c r="E13" s="20"/>
      <c r="F13" s="30"/>
      <c r="G13" s="20"/>
      <c r="H13" s="8" t="s">
        <v>26</v>
      </c>
      <c r="I13" s="8">
        <v>30</v>
      </c>
      <c r="J13" s="12" t="s">
        <v>37</v>
      </c>
      <c r="K13" s="30">
        <v>0</v>
      </c>
      <c r="L13" s="11">
        <f>Tabulka11219[[#This Row],[Cena za MJ bez DPH ***]]*Tabulka11219[[#This Row],[Množství]]</f>
        <v>0</v>
      </c>
      <c r="M13" s="21">
        <v>0</v>
      </c>
      <c r="N13" s="24"/>
      <c r="O13" s="42">
        <f>+Tabulka11219[[#This Row],[Cena celkem ****]]*Tabulka11219[[#This Row],[DPH]]+Tabulka11219[[#This Row],[Cena celkem ****]]</f>
        <v>0</v>
      </c>
    </row>
    <row r="14" spans="1:15" s="9" customFormat="1" ht="30" customHeight="1">
      <c r="A14" s="10">
        <v>10</v>
      </c>
      <c r="B14" s="8" t="s">
        <v>92</v>
      </c>
      <c r="C14" s="18" t="s">
        <v>52</v>
      </c>
      <c r="D14" s="33" t="s">
        <v>53</v>
      </c>
      <c r="E14" s="20"/>
      <c r="F14" s="30"/>
      <c r="G14" s="20"/>
      <c r="H14" s="8" t="s">
        <v>26</v>
      </c>
      <c r="I14" s="8">
        <v>5</v>
      </c>
      <c r="J14" s="12" t="s">
        <v>47</v>
      </c>
      <c r="K14" s="30">
        <v>0</v>
      </c>
      <c r="L14" s="11">
        <f>Tabulka11219[[#This Row],[Cena za MJ bez DPH ***]]*Tabulka11219[[#This Row],[Množství]]</f>
        <v>0</v>
      </c>
      <c r="M14" s="21">
        <v>0</v>
      </c>
      <c r="N14" s="24"/>
      <c r="O14" s="42">
        <f>+Tabulka11219[[#This Row],[Cena celkem ****]]*Tabulka11219[[#This Row],[DPH]]+Tabulka11219[[#This Row],[Cena celkem ****]]</f>
        <v>0</v>
      </c>
    </row>
    <row r="15" spans="1:15" s="9" customFormat="1" ht="30" customHeight="1">
      <c r="A15" s="10">
        <v>11</v>
      </c>
      <c r="B15" s="8" t="s">
        <v>88</v>
      </c>
      <c r="C15" s="18" t="s">
        <v>54</v>
      </c>
      <c r="D15" s="31" t="s">
        <v>63</v>
      </c>
      <c r="E15" s="20"/>
      <c r="F15" s="30"/>
      <c r="G15" s="20"/>
      <c r="H15" s="8" t="s">
        <v>26</v>
      </c>
      <c r="I15" s="8">
        <v>5</v>
      </c>
      <c r="J15" s="12" t="s">
        <v>47</v>
      </c>
      <c r="K15" s="30">
        <v>0</v>
      </c>
      <c r="L15" s="11">
        <f>Tabulka11219[[#This Row],[Cena za MJ bez DPH ***]]*Tabulka11219[[#This Row],[Množství]]</f>
        <v>0</v>
      </c>
      <c r="M15" s="21">
        <v>0</v>
      </c>
      <c r="N15" s="24"/>
      <c r="O15" s="42">
        <f>+Tabulka11219[[#This Row],[Cena celkem ****]]*Tabulka11219[[#This Row],[DPH]]+Tabulka11219[[#This Row],[Cena celkem ****]]</f>
        <v>0</v>
      </c>
    </row>
    <row r="16" spans="1:15" s="9" customFormat="1" ht="30" customHeight="1">
      <c r="A16" s="10">
        <v>12</v>
      </c>
      <c r="B16" s="8" t="s">
        <v>78</v>
      </c>
      <c r="C16" s="7" t="s">
        <v>46</v>
      </c>
      <c r="D16" s="31" t="s">
        <v>111</v>
      </c>
      <c r="E16" s="20"/>
      <c r="F16" s="30"/>
      <c r="G16" s="20"/>
      <c r="H16" s="19" t="s">
        <v>26</v>
      </c>
      <c r="I16" s="8">
        <v>50</v>
      </c>
      <c r="J16" s="12" t="s">
        <v>37</v>
      </c>
      <c r="K16" s="30">
        <v>0</v>
      </c>
      <c r="L16" s="11">
        <f>Tabulka11219[[#This Row],[Cena za MJ bez DPH ***]]*Tabulka11219[[#This Row],[Množství]]</f>
        <v>0</v>
      </c>
      <c r="M16" s="21">
        <v>0</v>
      </c>
      <c r="N16" s="24"/>
      <c r="O16" s="42">
        <f>+Tabulka11219[[#This Row],[Cena celkem ****]]*Tabulka11219[[#This Row],[DPH]]+Tabulka11219[[#This Row],[Cena celkem ****]]</f>
        <v>0</v>
      </c>
    </row>
    <row r="17" spans="1:15" s="9" customFormat="1" ht="30" customHeight="1">
      <c r="A17" s="10">
        <v>13</v>
      </c>
      <c r="B17" s="8" t="s">
        <v>66</v>
      </c>
      <c r="C17" s="7" t="s">
        <v>101</v>
      </c>
      <c r="D17" s="33" t="s">
        <v>60</v>
      </c>
      <c r="E17" s="20"/>
      <c r="F17" s="30"/>
      <c r="G17" s="20"/>
      <c r="H17" s="8" t="s">
        <v>26</v>
      </c>
      <c r="I17" s="8">
        <v>40</v>
      </c>
      <c r="J17" s="8" t="s">
        <v>27</v>
      </c>
      <c r="K17" s="30">
        <v>0</v>
      </c>
      <c r="L17" s="11">
        <f>Tabulka11219[[#This Row],[Cena za MJ bez DPH ***]]*Tabulka11219[[#This Row],[Množství]]</f>
        <v>0</v>
      </c>
      <c r="M17" s="21">
        <v>0</v>
      </c>
      <c r="N17" s="24"/>
      <c r="O17" s="42">
        <f>+Tabulka11219[[#This Row],[Cena celkem ****]]*Tabulka11219[[#This Row],[DPH]]+Tabulka11219[[#This Row],[Cena celkem ****]]</f>
        <v>0</v>
      </c>
    </row>
    <row r="18" spans="1:15" s="9" customFormat="1" ht="30" customHeight="1">
      <c r="A18" s="10">
        <v>14</v>
      </c>
      <c r="B18" s="8" t="s">
        <v>72</v>
      </c>
      <c r="C18" s="7" t="s">
        <v>32</v>
      </c>
      <c r="D18" s="33" t="s">
        <v>33</v>
      </c>
      <c r="E18" s="20"/>
      <c r="F18" s="30"/>
      <c r="G18" s="20"/>
      <c r="H18" s="8" t="s">
        <v>26</v>
      </c>
      <c r="I18" s="8">
        <v>15</v>
      </c>
      <c r="J18" s="8" t="s">
        <v>27</v>
      </c>
      <c r="K18" s="30">
        <v>0</v>
      </c>
      <c r="L18" s="11">
        <f>Tabulka11219[[#This Row],[Cena za MJ bez DPH ***]]*Tabulka11219[[#This Row],[Množství]]</f>
        <v>0</v>
      </c>
      <c r="M18" s="21">
        <v>0</v>
      </c>
      <c r="N18" s="24"/>
      <c r="O18" s="42">
        <f>+Tabulka11219[[#This Row],[Cena celkem ****]]*Tabulka11219[[#This Row],[DPH]]+Tabulka11219[[#This Row],[Cena celkem ****]]</f>
        <v>0</v>
      </c>
    </row>
    <row r="19" spans="1:15" s="9" customFormat="1" ht="30" customHeight="1">
      <c r="A19" s="10">
        <v>15</v>
      </c>
      <c r="B19" s="8" t="s">
        <v>67</v>
      </c>
      <c r="C19" s="7" t="s">
        <v>102</v>
      </c>
      <c r="D19" s="33" t="s">
        <v>28</v>
      </c>
      <c r="E19" s="20"/>
      <c r="F19" s="30"/>
      <c r="G19" s="20"/>
      <c r="H19" s="8" t="s">
        <v>26</v>
      </c>
      <c r="I19" s="8">
        <v>500</v>
      </c>
      <c r="J19" s="8" t="s">
        <v>27</v>
      </c>
      <c r="K19" s="30">
        <v>0</v>
      </c>
      <c r="L19" s="11">
        <f>Tabulka11219[[#This Row],[Cena za MJ bez DPH ***]]*Tabulka11219[[#This Row],[Množství]]</f>
        <v>0</v>
      </c>
      <c r="M19" s="21">
        <v>0</v>
      </c>
      <c r="N19" s="24"/>
      <c r="O19" s="42">
        <f>+Tabulka11219[[#This Row],[Cena celkem ****]]*Tabulka11219[[#This Row],[DPH]]+Tabulka11219[[#This Row],[Cena celkem ****]]</f>
        <v>0</v>
      </c>
    </row>
    <row r="20" spans="1:15" s="9" customFormat="1" ht="30" customHeight="1">
      <c r="A20" s="10">
        <v>16</v>
      </c>
      <c r="B20" s="8" t="s">
        <v>71</v>
      </c>
      <c r="C20" s="7" t="s">
        <v>103</v>
      </c>
      <c r="D20" s="33" t="s">
        <v>31</v>
      </c>
      <c r="E20" s="20"/>
      <c r="F20" s="30"/>
      <c r="G20" s="20"/>
      <c r="H20" s="8" t="s">
        <v>26</v>
      </c>
      <c r="I20" s="8">
        <v>30</v>
      </c>
      <c r="J20" s="8" t="s">
        <v>27</v>
      </c>
      <c r="K20" s="30">
        <v>0</v>
      </c>
      <c r="L20" s="11">
        <f>Tabulka11219[[#This Row],[Cena za MJ bez DPH ***]]*Tabulka11219[[#This Row],[Množství]]</f>
        <v>0</v>
      </c>
      <c r="M20" s="21">
        <v>0</v>
      </c>
      <c r="N20" s="24"/>
      <c r="O20" s="42">
        <f>+Tabulka11219[[#This Row],[Cena celkem ****]]*Tabulka11219[[#This Row],[DPH]]+Tabulka11219[[#This Row],[Cena celkem ****]]</f>
        <v>0</v>
      </c>
    </row>
    <row r="21" spans="1:15" s="9" customFormat="1" ht="30" customHeight="1">
      <c r="A21" s="10">
        <v>17</v>
      </c>
      <c r="B21" s="8" t="s">
        <v>76</v>
      </c>
      <c r="C21" s="7" t="s">
        <v>41</v>
      </c>
      <c r="D21" s="33" t="s">
        <v>42</v>
      </c>
      <c r="E21" s="20"/>
      <c r="F21" s="30"/>
      <c r="G21" s="20"/>
      <c r="H21" s="8" t="s">
        <v>26</v>
      </c>
      <c r="I21" s="8">
        <v>10</v>
      </c>
      <c r="J21" s="8" t="s">
        <v>43</v>
      </c>
      <c r="K21" s="30">
        <v>0</v>
      </c>
      <c r="L21" s="11">
        <f>Tabulka11219[[#This Row],[Cena za MJ bez DPH ***]]*Tabulka11219[[#This Row],[Množství]]</f>
        <v>0</v>
      </c>
      <c r="M21" s="21">
        <v>0</v>
      </c>
      <c r="N21" s="24"/>
      <c r="O21" s="42">
        <f>+Tabulka11219[[#This Row],[Cena celkem ****]]*Tabulka11219[[#This Row],[DPH]]+Tabulka11219[[#This Row],[Cena celkem ****]]</f>
        <v>0</v>
      </c>
    </row>
    <row r="22" spans="1:15" s="9" customFormat="1" ht="30" customHeight="1">
      <c r="A22" s="10">
        <v>18</v>
      </c>
      <c r="B22" s="8" t="s">
        <v>81</v>
      </c>
      <c r="C22" s="7" t="s">
        <v>104</v>
      </c>
      <c r="D22" s="33" t="s">
        <v>34</v>
      </c>
      <c r="E22" s="20"/>
      <c r="F22" s="30"/>
      <c r="G22" s="20"/>
      <c r="H22" s="8" t="s">
        <v>26</v>
      </c>
      <c r="I22" s="8">
        <v>5</v>
      </c>
      <c r="J22" s="8" t="s">
        <v>27</v>
      </c>
      <c r="K22" s="30">
        <v>0</v>
      </c>
      <c r="L22" s="11">
        <f>Tabulka11219[[#This Row],[Cena za MJ bez DPH ***]]*Tabulka11219[[#This Row],[Množství]]</f>
        <v>0</v>
      </c>
      <c r="M22" s="21">
        <v>0</v>
      </c>
      <c r="N22" s="24"/>
      <c r="O22" s="42">
        <f>+Tabulka11219[[#This Row],[Cena celkem ****]]*Tabulka11219[[#This Row],[DPH]]+Tabulka11219[[#This Row],[Cena celkem ****]]</f>
        <v>0</v>
      </c>
    </row>
    <row r="23" spans="1:15" s="9" customFormat="1" ht="30" customHeight="1">
      <c r="A23" s="10">
        <v>19</v>
      </c>
      <c r="B23" s="8" t="s">
        <v>68</v>
      </c>
      <c r="C23" s="7" t="s">
        <v>105</v>
      </c>
      <c r="D23" s="31" t="s">
        <v>29</v>
      </c>
      <c r="E23" s="20"/>
      <c r="F23" s="30"/>
      <c r="G23" s="20"/>
      <c r="H23" s="8" t="s">
        <v>26</v>
      </c>
      <c r="I23" s="8">
        <v>30</v>
      </c>
      <c r="J23" s="8" t="s">
        <v>27</v>
      </c>
      <c r="K23" s="30">
        <v>0</v>
      </c>
      <c r="L23" s="11">
        <f>Tabulka11219[[#This Row],[Cena za MJ bez DPH ***]]*Tabulka11219[[#This Row],[Množství]]</f>
        <v>0</v>
      </c>
      <c r="M23" s="21">
        <v>0</v>
      </c>
      <c r="N23" s="24"/>
      <c r="O23" s="42">
        <f>+Tabulka11219[[#This Row],[Cena celkem ****]]*Tabulka11219[[#This Row],[DPH]]+Tabulka11219[[#This Row],[Cena celkem ****]]</f>
        <v>0</v>
      </c>
    </row>
    <row r="24" spans="1:15" s="9" customFormat="1" ht="30" customHeight="1">
      <c r="A24" s="10">
        <v>20</v>
      </c>
      <c r="B24" s="8"/>
      <c r="C24" s="18" t="s">
        <v>97</v>
      </c>
      <c r="D24" s="31" t="s">
        <v>110</v>
      </c>
      <c r="E24" s="20"/>
      <c r="F24" s="30"/>
      <c r="G24" s="20"/>
      <c r="H24" s="8" t="s">
        <v>26</v>
      </c>
      <c r="I24" s="8">
        <v>50</v>
      </c>
      <c r="J24" s="12" t="s">
        <v>37</v>
      </c>
      <c r="K24" s="30">
        <v>0</v>
      </c>
      <c r="L24" s="11">
        <f>Tabulka11219[[#This Row],[Cena za MJ bez DPH ***]]*Tabulka11219[[#This Row],[Množství]]</f>
        <v>0</v>
      </c>
      <c r="M24" s="21">
        <v>0</v>
      </c>
      <c r="N24" s="24"/>
      <c r="O24" s="42">
        <f>+Tabulka11219[[#This Row],[Cena celkem ****]]*Tabulka11219[[#This Row],[DPH]]+Tabulka11219[[#This Row],[Cena celkem ****]]</f>
        <v>0</v>
      </c>
    </row>
    <row r="25" spans="1:15" s="9" customFormat="1" ht="30" customHeight="1">
      <c r="A25" s="10">
        <v>21</v>
      </c>
      <c r="B25" s="8" t="s">
        <v>70</v>
      </c>
      <c r="C25" s="7" t="s">
        <v>107</v>
      </c>
      <c r="D25" s="33" t="s">
        <v>30</v>
      </c>
      <c r="E25" s="20"/>
      <c r="F25" s="30"/>
      <c r="G25" s="20"/>
      <c r="H25" s="8" t="s">
        <v>26</v>
      </c>
      <c r="I25" s="8">
        <v>30</v>
      </c>
      <c r="J25" s="8" t="s">
        <v>27</v>
      </c>
      <c r="K25" s="30">
        <v>0</v>
      </c>
      <c r="L25" s="11">
        <f>Tabulka11219[[#This Row],[Cena za MJ bez DPH ***]]*Tabulka11219[[#This Row],[Množství]]</f>
        <v>0</v>
      </c>
      <c r="M25" s="21">
        <v>0</v>
      </c>
      <c r="N25" s="24"/>
      <c r="O25" s="42">
        <f>+Tabulka11219[[#This Row],[Cena celkem ****]]*Tabulka11219[[#This Row],[DPH]]+Tabulka11219[[#This Row],[Cena celkem ****]]</f>
        <v>0</v>
      </c>
    </row>
    <row r="26" spans="1:15" s="9" customFormat="1" ht="30" customHeight="1">
      <c r="A26" s="10">
        <v>22</v>
      </c>
      <c r="B26" s="8" t="s">
        <v>75</v>
      </c>
      <c r="C26" s="7" t="s">
        <v>106</v>
      </c>
      <c r="D26" s="31" t="s">
        <v>40</v>
      </c>
      <c r="E26" s="20"/>
      <c r="F26" s="30"/>
      <c r="G26" s="20"/>
      <c r="H26" s="8" t="s">
        <v>26</v>
      </c>
      <c r="I26" s="8">
        <v>10</v>
      </c>
      <c r="J26" s="8" t="s">
        <v>37</v>
      </c>
      <c r="K26" s="30">
        <v>0</v>
      </c>
      <c r="L26" s="11">
        <f>Tabulka11219[[#This Row],[Cena za MJ bez DPH ***]]*Tabulka11219[[#This Row],[Množství]]</f>
        <v>0</v>
      </c>
      <c r="M26" s="21">
        <v>0</v>
      </c>
      <c r="N26" s="24"/>
      <c r="O26" s="42">
        <f>+Tabulka11219[[#This Row],[Cena celkem ****]]*Tabulka11219[[#This Row],[DPH]]+Tabulka11219[[#This Row],[Cena celkem ****]]</f>
        <v>0</v>
      </c>
    </row>
    <row r="27" spans="1:15" s="9" customFormat="1" ht="30" customHeight="1">
      <c r="A27" s="10">
        <v>23</v>
      </c>
      <c r="B27" s="8"/>
      <c r="C27" s="18" t="s">
        <v>98</v>
      </c>
      <c r="D27" s="31" t="s">
        <v>112</v>
      </c>
      <c r="E27" s="20"/>
      <c r="F27" s="30"/>
      <c r="G27" s="20"/>
      <c r="H27" s="8" t="s">
        <v>26</v>
      </c>
      <c r="I27" s="8">
        <v>50</v>
      </c>
      <c r="J27" s="12" t="s">
        <v>37</v>
      </c>
      <c r="K27" s="30">
        <v>0</v>
      </c>
      <c r="L27" s="11">
        <f>Tabulka11219[[#This Row],[Cena za MJ bez DPH ***]]*Tabulka11219[[#This Row],[Množství]]</f>
        <v>0</v>
      </c>
      <c r="M27" s="21">
        <v>0</v>
      </c>
      <c r="N27" s="24"/>
      <c r="O27" s="42">
        <f>+Tabulka11219[[#This Row],[Cena celkem ****]]*Tabulka11219[[#This Row],[DPH]]+Tabulka11219[[#This Row],[Cena celkem ****]]</f>
        <v>0</v>
      </c>
    </row>
    <row r="28" spans="1:15" s="9" customFormat="1" ht="30" customHeight="1">
      <c r="A28" s="10">
        <v>24</v>
      </c>
      <c r="B28" s="8" t="s">
        <v>69</v>
      </c>
      <c r="C28" s="7" t="s">
        <v>108</v>
      </c>
      <c r="D28" s="33" t="s">
        <v>61</v>
      </c>
      <c r="E28" s="20"/>
      <c r="F28" s="30"/>
      <c r="G28" s="20"/>
      <c r="H28" s="8" t="s">
        <v>26</v>
      </c>
      <c r="I28" s="8">
        <v>30</v>
      </c>
      <c r="J28" s="8" t="s">
        <v>27</v>
      </c>
      <c r="K28" s="30">
        <v>0</v>
      </c>
      <c r="L28" s="11">
        <f>Tabulka11219[[#This Row],[Cena za MJ bez DPH ***]]*Tabulka11219[[#This Row],[Množství]]</f>
        <v>0</v>
      </c>
      <c r="M28" s="21">
        <v>0</v>
      </c>
      <c r="N28" s="24"/>
      <c r="O28" s="42">
        <f>+Tabulka11219[[#This Row],[Cena celkem ****]]*Tabulka11219[[#This Row],[DPH]]+Tabulka11219[[#This Row],[Cena celkem ****]]</f>
        <v>0</v>
      </c>
    </row>
    <row r="29" spans="1:15" s="9" customFormat="1" ht="30" customHeight="1">
      <c r="A29" s="10">
        <v>25</v>
      </c>
      <c r="B29" s="8"/>
      <c r="C29" s="18" t="s">
        <v>99</v>
      </c>
      <c r="D29" s="31" t="s">
        <v>113</v>
      </c>
      <c r="E29" s="20"/>
      <c r="F29" s="30"/>
      <c r="G29" s="20"/>
      <c r="H29" s="8" t="s">
        <v>26</v>
      </c>
      <c r="I29" s="8">
        <v>50</v>
      </c>
      <c r="J29" s="12" t="s">
        <v>37</v>
      </c>
      <c r="K29" s="30">
        <v>0</v>
      </c>
      <c r="L29" s="11">
        <f>Tabulka11219[[#This Row],[Cena za MJ bez DPH ***]]*Tabulka11219[[#This Row],[Množství]]</f>
        <v>0</v>
      </c>
      <c r="M29" s="21">
        <v>0</v>
      </c>
      <c r="N29" s="24"/>
      <c r="O29" s="42">
        <f>+Tabulka11219[[#This Row],[Cena celkem ****]]*Tabulka11219[[#This Row],[DPH]]+Tabulka11219[[#This Row],[Cena celkem ****]]</f>
        <v>0</v>
      </c>
    </row>
    <row r="30" spans="1:15" s="9" customFormat="1" ht="30" customHeight="1">
      <c r="A30" s="10">
        <v>26</v>
      </c>
      <c r="B30" s="8" t="s">
        <v>87</v>
      </c>
      <c r="C30" s="7" t="s">
        <v>24</v>
      </c>
      <c r="D30" s="33" t="s">
        <v>25</v>
      </c>
      <c r="E30" s="20"/>
      <c r="F30" s="30"/>
      <c r="G30" s="20"/>
      <c r="H30" s="8" t="s">
        <v>26</v>
      </c>
      <c r="I30" s="8">
        <v>70</v>
      </c>
      <c r="J30" s="8" t="s">
        <v>27</v>
      </c>
      <c r="K30" s="30">
        <v>0</v>
      </c>
      <c r="L30" s="11">
        <f>Tabulka11219[[#This Row],[Cena za MJ bez DPH ***]]*Tabulka11219[[#This Row],[Množství]]</f>
        <v>0</v>
      </c>
      <c r="M30" s="21">
        <v>0</v>
      </c>
      <c r="N30" s="24"/>
      <c r="O30" s="42">
        <f>+Tabulka11219[[#This Row],[Cena celkem ****]]*Tabulka11219[[#This Row],[DPH]]+Tabulka11219[[#This Row],[Cena celkem ****]]</f>
        <v>0</v>
      </c>
    </row>
    <row r="31" spans="1:15" s="9" customFormat="1" ht="30" customHeight="1">
      <c r="A31" s="10">
        <v>27</v>
      </c>
      <c r="B31" s="8" t="s">
        <v>89</v>
      </c>
      <c r="C31" s="18" t="s">
        <v>55</v>
      </c>
      <c r="D31" s="31" t="s">
        <v>56</v>
      </c>
      <c r="E31" s="20"/>
      <c r="F31" s="30"/>
      <c r="G31" s="20"/>
      <c r="H31" s="8" t="s">
        <v>26</v>
      </c>
      <c r="I31" s="8">
        <v>60</v>
      </c>
      <c r="J31" s="12" t="s">
        <v>47</v>
      </c>
      <c r="K31" s="30">
        <v>0</v>
      </c>
      <c r="L31" s="11">
        <f>Tabulka11219[[#This Row],[Cena za MJ bez DPH ***]]*Tabulka11219[[#This Row],[Množství]]</f>
        <v>0</v>
      </c>
      <c r="M31" s="21">
        <v>0</v>
      </c>
      <c r="N31" s="24"/>
      <c r="O31" s="42">
        <f>+Tabulka11219[[#This Row],[Cena celkem ****]]*Tabulka11219[[#This Row],[DPH]]+Tabulka11219[[#This Row],[Cena celkem ****]]</f>
        <v>0</v>
      </c>
    </row>
    <row r="32" spans="1:15" s="9" customFormat="1" ht="30" customHeight="1">
      <c r="A32" s="10">
        <v>28</v>
      </c>
      <c r="B32" s="8" t="s">
        <v>80</v>
      </c>
      <c r="C32" s="7" t="s">
        <v>45</v>
      </c>
      <c r="D32" s="33" t="s">
        <v>62</v>
      </c>
      <c r="E32" s="20"/>
      <c r="F32" s="30"/>
      <c r="G32" s="20"/>
      <c r="H32" s="19" t="s">
        <v>26</v>
      </c>
      <c r="I32" s="8">
        <v>50</v>
      </c>
      <c r="J32" s="12" t="s">
        <v>37</v>
      </c>
      <c r="K32" s="30">
        <v>0</v>
      </c>
      <c r="L32" s="11">
        <f>Tabulka11219[[#This Row],[Cena za MJ bez DPH ***]]*Tabulka11219[[#This Row],[Množství]]</f>
        <v>0</v>
      </c>
      <c r="M32" s="21">
        <v>0</v>
      </c>
      <c r="N32" s="24"/>
      <c r="O32" s="42">
        <f>+Tabulka11219[[#This Row],[Cena celkem ****]]*Tabulka11219[[#This Row],[DPH]]+Tabulka11219[[#This Row],[Cena celkem ****]]</f>
        <v>0</v>
      </c>
    </row>
    <row r="33" spans="1:15" s="9" customFormat="1" ht="30" customHeight="1">
      <c r="A33" s="10">
        <v>29</v>
      </c>
      <c r="B33" s="8" t="s">
        <v>91</v>
      </c>
      <c r="C33" s="18" t="s">
        <v>50</v>
      </c>
      <c r="D33" s="33" t="s">
        <v>51</v>
      </c>
      <c r="E33" s="20"/>
      <c r="F33" s="30"/>
      <c r="G33" s="20"/>
      <c r="H33" s="8" t="s">
        <v>26</v>
      </c>
      <c r="I33" s="8">
        <v>5</v>
      </c>
      <c r="J33" s="12" t="s">
        <v>47</v>
      </c>
      <c r="K33" s="30">
        <v>0</v>
      </c>
      <c r="L33" s="11">
        <f>Tabulka11219[[#This Row],[Cena za MJ bez DPH ***]]*Tabulka11219[[#This Row],[Množství]]</f>
        <v>0</v>
      </c>
      <c r="M33" s="21">
        <v>0</v>
      </c>
      <c r="N33" s="24"/>
      <c r="O33" s="42">
        <f>+Tabulka11219[[#This Row],[Cena celkem ****]]*Tabulka11219[[#This Row],[DPH]]+Tabulka11219[[#This Row],[Cena celkem ****]]</f>
        <v>0</v>
      </c>
    </row>
    <row r="34" spans="1:15" s="9" customFormat="1" ht="30" customHeight="1">
      <c r="A34" s="10">
        <v>30</v>
      </c>
      <c r="B34" s="8" t="s">
        <v>90</v>
      </c>
      <c r="C34" s="7" t="s">
        <v>48</v>
      </c>
      <c r="D34" s="33" t="s">
        <v>49</v>
      </c>
      <c r="E34" s="20"/>
      <c r="F34" s="30"/>
      <c r="G34" s="20"/>
      <c r="H34" s="8" t="s">
        <v>26</v>
      </c>
      <c r="I34" s="8">
        <v>10</v>
      </c>
      <c r="J34" s="12" t="s">
        <v>47</v>
      </c>
      <c r="K34" s="30">
        <v>0</v>
      </c>
      <c r="L34" s="11">
        <f>Tabulka11219[[#This Row],[Cena za MJ bez DPH ***]]*Tabulka11219[[#This Row],[Množství]]</f>
        <v>0</v>
      </c>
      <c r="M34" s="21">
        <v>0</v>
      </c>
      <c r="N34" s="24"/>
      <c r="O34" s="42">
        <f>+Tabulka11219[[#This Row],[Cena celkem ****]]*Tabulka11219[[#This Row],[DPH]]+Tabulka11219[[#This Row],[Cena celkem ****]]</f>
        <v>0</v>
      </c>
    </row>
    <row r="35" spans="1:15" s="9" customFormat="1" ht="30" customHeight="1">
      <c r="A35" s="10">
        <v>31</v>
      </c>
      <c r="B35" s="8" t="s">
        <v>74</v>
      </c>
      <c r="C35" s="7" t="s">
        <v>38</v>
      </c>
      <c r="D35" s="31" t="s">
        <v>39</v>
      </c>
      <c r="E35" s="20"/>
      <c r="F35" s="30"/>
      <c r="G35" s="20"/>
      <c r="H35" s="8" t="s">
        <v>26</v>
      </c>
      <c r="I35" s="8">
        <v>10</v>
      </c>
      <c r="J35" s="8" t="s">
        <v>37</v>
      </c>
      <c r="K35" s="30">
        <v>0</v>
      </c>
      <c r="L35" s="11">
        <f>Tabulka11219[[#This Row],[Cena za MJ bez DPH ***]]*Tabulka11219[[#This Row],[Množství]]</f>
        <v>0</v>
      </c>
      <c r="M35" s="21">
        <v>0</v>
      </c>
      <c r="N35" s="24"/>
      <c r="O35" s="42">
        <f>+Tabulka11219[[#This Row],[Cena celkem ****]]*Tabulka11219[[#This Row],[DPH]]+Tabulka11219[[#This Row],[Cena celkem ****]]</f>
        <v>0</v>
      </c>
    </row>
    <row r="36" spans="1:15" s="9" customFormat="1" ht="30" customHeight="1">
      <c r="A36" s="13" t="s">
        <v>57</v>
      </c>
      <c r="B36" s="32"/>
      <c r="C36" s="39"/>
      <c r="D36" s="40"/>
      <c r="E36" s="41"/>
      <c r="F36" s="41"/>
      <c r="G36" s="41"/>
      <c r="H36" s="14"/>
      <c r="I36" s="14"/>
      <c r="J36" s="14"/>
      <c r="K36" s="22"/>
      <c r="L36" s="25">
        <f>SUBTOTAL(109,[Cena celkem ****])</f>
        <v>0</v>
      </c>
      <c r="M36" s="14"/>
      <c r="N36" s="15"/>
      <c r="O36" s="43">
        <f>SUBTOTAL(109,[Spolu s DPH])</f>
        <v>0</v>
      </c>
    </row>
    <row r="37" spans="2:15" s="9" customFormat="1" ht="30" customHeight="1">
      <c r="B37" s="2"/>
      <c r="C37" s="1"/>
      <c r="D37" s="17"/>
      <c r="E37" s="2"/>
      <c r="F37" s="2"/>
      <c r="G37" s="2"/>
      <c r="H37" s="1"/>
      <c r="I37" s="1"/>
      <c r="J37" s="2"/>
      <c r="K37"/>
      <c r="L37"/>
      <c r="M37" s="23"/>
      <c r="N37" s="23"/>
      <c r="O37" s="23"/>
    </row>
    <row r="38" spans="2:15" s="9" customFormat="1" ht="30" customHeight="1">
      <c r="B38" s="2"/>
      <c r="C38" s="1"/>
      <c r="D38" s="17"/>
      <c r="E38" s="2"/>
      <c r="F38" s="2"/>
      <c r="G38" s="2"/>
      <c r="H38" s="1"/>
      <c r="I38" s="1"/>
      <c r="J38" s="2"/>
      <c r="K38"/>
      <c r="L38"/>
      <c r="M38" s="23"/>
      <c r="N38" s="23"/>
      <c r="O38" s="23"/>
    </row>
    <row r="39" spans="1:15" s="9" customFormat="1" ht="30" customHeight="1">
      <c r="A39" s="2"/>
      <c r="B39" s="2"/>
      <c r="C39" s="1"/>
      <c r="D39" s="17"/>
      <c r="E39" s="2"/>
      <c r="F39" s="2"/>
      <c r="G39" s="2"/>
      <c r="H39" s="1"/>
      <c r="I39" s="1"/>
      <c r="J39" s="2"/>
      <c r="K39"/>
      <c r="L39"/>
      <c r="M39" s="23"/>
      <c r="N39" s="23"/>
      <c r="O39" s="23"/>
    </row>
    <row r="40" spans="1:15" s="9" customFormat="1" ht="30" customHeight="1">
      <c r="A40" s="2"/>
      <c r="B40" s="2"/>
      <c r="C40" s="1"/>
      <c r="D40" s="17"/>
      <c r="E40" s="2"/>
      <c r="F40" s="2"/>
      <c r="G40" s="2"/>
      <c r="H40" s="1"/>
      <c r="I40" s="1"/>
      <c r="J40" s="2"/>
      <c r="K40"/>
      <c r="L40"/>
      <c r="M40" s="23"/>
      <c r="N40" s="23"/>
      <c r="O40" s="23"/>
    </row>
    <row r="41" spans="1:15" s="9" customFormat="1" ht="30" customHeight="1">
      <c r="A41" s="2"/>
      <c r="B41" s="2"/>
      <c r="C41" s="1"/>
      <c r="D41" s="17"/>
      <c r="E41" s="2"/>
      <c r="F41" s="2"/>
      <c r="G41" s="2"/>
      <c r="H41" s="1"/>
      <c r="I41" s="1"/>
      <c r="J41" s="2"/>
      <c r="K41"/>
      <c r="L41"/>
      <c r="M41" s="23"/>
      <c r="N41" s="23"/>
      <c r="O41" s="23"/>
    </row>
    <row r="42" spans="1:15" s="9" customFormat="1" ht="30" customHeight="1">
      <c r="A42" s="2"/>
      <c r="B42" s="2"/>
      <c r="C42" s="1"/>
      <c r="D42" s="17"/>
      <c r="E42" s="2"/>
      <c r="F42" s="2"/>
      <c r="G42" s="2"/>
      <c r="H42" s="1"/>
      <c r="I42" s="1"/>
      <c r="J42" s="2"/>
      <c r="K42"/>
      <c r="L42"/>
      <c r="M42" s="23"/>
      <c r="N42" s="23"/>
      <c r="O42" s="23"/>
    </row>
    <row r="43" spans="1:15" s="9" customFormat="1" ht="30" customHeight="1">
      <c r="A43" s="2"/>
      <c r="B43" s="2"/>
      <c r="C43" s="1"/>
      <c r="D43" s="17"/>
      <c r="E43" s="2"/>
      <c r="F43" s="2"/>
      <c r="G43" s="2"/>
      <c r="H43" s="1"/>
      <c r="I43" s="1"/>
      <c r="J43" s="2"/>
      <c r="K43" s="44"/>
      <c r="L43" s="44"/>
      <c r="M43" s="2"/>
      <c r="N43" s="2"/>
      <c r="O43" s="2"/>
    </row>
    <row r="44" spans="1:15" s="9" customFormat="1" ht="30" customHeight="1">
      <c r="A44" s="2"/>
      <c r="B44" s="2"/>
      <c r="C44" s="1"/>
      <c r="D44" s="17"/>
      <c r="E44" s="2"/>
      <c r="F44" s="2"/>
      <c r="G44" s="2"/>
      <c r="H44" s="1"/>
      <c r="I44" s="1"/>
      <c r="J44" s="2"/>
      <c r="K44" s="44"/>
      <c r="L44" s="44"/>
      <c r="M44" s="2"/>
      <c r="N44" s="2"/>
      <c r="O44" s="2"/>
    </row>
    <row r="45" spans="1:15" s="9" customFormat="1" ht="30" customHeight="1">
      <c r="A45" s="2"/>
      <c r="B45" s="2"/>
      <c r="C45" s="1"/>
      <c r="D45" s="17"/>
      <c r="E45" s="2"/>
      <c r="F45" s="2"/>
      <c r="G45" s="2"/>
      <c r="H45" s="1"/>
      <c r="I45" s="1"/>
      <c r="J45" s="2"/>
      <c r="K45" s="44"/>
      <c r="L45" s="44"/>
      <c r="M45" s="2"/>
      <c r="N45" s="2"/>
      <c r="O45" s="2"/>
    </row>
    <row r="46" spans="1:15" s="9" customFormat="1" ht="30" customHeight="1">
      <c r="A46" s="2"/>
      <c r="B46" s="2"/>
      <c r="C46" s="1"/>
      <c r="D46" s="17"/>
      <c r="E46" s="2"/>
      <c r="F46" s="2"/>
      <c r="G46" s="2"/>
      <c r="H46" s="1"/>
      <c r="I46" s="1"/>
      <c r="J46" s="2"/>
      <c r="K46" s="44"/>
      <c r="L46" s="44"/>
      <c r="M46" s="2"/>
      <c r="N46" s="2"/>
      <c r="O46" s="2"/>
    </row>
    <row r="47" spans="1:15" s="9" customFormat="1" ht="15">
      <c r="A47" s="2"/>
      <c r="B47" s="2"/>
      <c r="C47" s="1"/>
      <c r="D47" s="17"/>
      <c r="E47" s="2"/>
      <c r="F47" s="2"/>
      <c r="G47" s="2"/>
      <c r="H47" s="1"/>
      <c r="I47" s="1"/>
      <c r="J47" s="2"/>
      <c r="K47" s="44"/>
      <c r="L47" s="44"/>
      <c r="M47" s="2"/>
      <c r="N47" s="2"/>
      <c r="O47" s="2"/>
    </row>
    <row r="48" spans="1:16381" s="15" customFormat="1" ht="31.35" customHeight="1">
      <c r="A48" s="2"/>
      <c r="B48" s="2"/>
      <c r="C48" s="1"/>
      <c r="D48" s="17"/>
      <c r="E48" s="2"/>
      <c r="F48" s="2"/>
      <c r="G48" s="2"/>
      <c r="H48" s="1"/>
      <c r="I48" s="1"/>
      <c r="J48" s="2"/>
      <c r="K48" s="44"/>
      <c r="L48" s="44"/>
      <c r="M48" s="2"/>
      <c r="N48" s="2"/>
      <c r="O48" s="2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  <c r="IW48" s="9"/>
      <c r="IX48" s="9"/>
      <c r="IY48" s="9"/>
      <c r="IZ48" s="9"/>
      <c r="JA48" s="9"/>
      <c r="JB48" s="9"/>
      <c r="JC48" s="9"/>
      <c r="JD48" s="9"/>
      <c r="JE48" s="9"/>
      <c r="JF48" s="9"/>
      <c r="JG48" s="9"/>
      <c r="JH48" s="9"/>
      <c r="JI48" s="9"/>
      <c r="JJ48" s="9"/>
      <c r="JK48" s="9"/>
      <c r="JL48" s="9"/>
      <c r="JM48" s="9"/>
      <c r="JN48" s="9"/>
      <c r="JO48" s="9"/>
      <c r="JP48" s="9"/>
      <c r="JQ48" s="9"/>
      <c r="JR48" s="9"/>
      <c r="JS48" s="9"/>
      <c r="JT48" s="9"/>
      <c r="JU48" s="9"/>
      <c r="JV48" s="9"/>
      <c r="JW48" s="9"/>
      <c r="JX48" s="9"/>
      <c r="JY48" s="9"/>
      <c r="JZ48" s="9"/>
      <c r="KA48" s="9"/>
      <c r="KB48" s="9"/>
      <c r="KC48" s="9"/>
      <c r="KD48" s="9"/>
      <c r="KE48" s="9"/>
      <c r="KF48" s="9"/>
      <c r="KG48" s="9"/>
      <c r="KH48" s="9"/>
      <c r="KI48" s="9"/>
      <c r="KJ48" s="9"/>
      <c r="KK48" s="9"/>
      <c r="KL48" s="9"/>
      <c r="KM48" s="9"/>
      <c r="KN48" s="9"/>
      <c r="KO48" s="9"/>
      <c r="KP48" s="9"/>
      <c r="KQ48" s="9"/>
      <c r="KR48" s="9"/>
      <c r="KS48" s="9"/>
      <c r="KT48" s="9"/>
      <c r="KU48" s="9"/>
      <c r="KV48" s="9"/>
      <c r="KW48" s="9"/>
      <c r="KX48" s="9"/>
      <c r="KY48" s="9"/>
      <c r="KZ48" s="9"/>
      <c r="LA48" s="9"/>
      <c r="LB48" s="9"/>
      <c r="LC48" s="9"/>
      <c r="LD48" s="9"/>
      <c r="LE48" s="9"/>
      <c r="LF48" s="9"/>
      <c r="LG48" s="9"/>
      <c r="LH48" s="9"/>
      <c r="LI48" s="9"/>
      <c r="LJ48" s="9"/>
      <c r="LK48" s="9"/>
      <c r="LL48" s="9"/>
      <c r="LM48" s="9"/>
      <c r="LN48" s="9"/>
      <c r="LO48" s="9"/>
      <c r="LP48" s="9"/>
      <c r="LQ48" s="9"/>
      <c r="LR48" s="9"/>
      <c r="LS48" s="9"/>
      <c r="LT48" s="9"/>
      <c r="LU48" s="9"/>
      <c r="LV48" s="9"/>
      <c r="LW48" s="9"/>
      <c r="LX48" s="9"/>
      <c r="LY48" s="9"/>
      <c r="LZ48" s="9"/>
      <c r="MA48" s="9"/>
      <c r="MB48" s="9"/>
      <c r="MC48" s="9"/>
      <c r="MD48" s="9"/>
      <c r="ME48" s="9"/>
      <c r="MF48" s="9"/>
      <c r="MG48" s="9"/>
      <c r="MH48" s="9"/>
      <c r="MI48" s="9"/>
      <c r="MJ48" s="9"/>
      <c r="MK48" s="9"/>
      <c r="ML48" s="9"/>
      <c r="MM48" s="9"/>
      <c r="MN48" s="9"/>
      <c r="MO48" s="9"/>
      <c r="MP48" s="9"/>
      <c r="MQ48" s="9"/>
      <c r="MR48" s="9"/>
      <c r="MS48" s="9"/>
      <c r="MT48" s="9"/>
      <c r="MU48" s="9"/>
      <c r="MV48" s="9"/>
      <c r="MW48" s="9"/>
      <c r="MX48" s="9"/>
      <c r="MY48" s="9"/>
      <c r="MZ48" s="9"/>
      <c r="NA48" s="9"/>
      <c r="NB48" s="9"/>
      <c r="NC48" s="9"/>
      <c r="ND48" s="9"/>
      <c r="NE48" s="9"/>
      <c r="NF48" s="9"/>
      <c r="NG48" s="9"/>
      <c r="NH48" s="9"/>
      <c r="NI48" s="9"/>
      <c r="NJ48" s="9"/>
      <c r="NK48" s="9"/>
      <c r="NL48" s="9"/>
      <c r="NM48" s="9"/>
      <c r="NN48" s="9"/>
      <c r="NO48" s="9"/>
      <c r="NP48" s="9"/>
      <c r="NQ48" s="9"/>
      <c r="NR48" s="9"/>
      <c r="NS48" s="9"/>
      <c r="NT48" s="9"/>
      <c r="NU48" s="9"/>
      <c r="NV48" s="9"/>
      <c r="NW48" s="9"/>
      <c r="NX48" s="9"/>
      <c r="NY48" s="9"/>
      <c r="NZ48" s="9"/>
      <c r="OA48" s="9"/>
      <c r="OB48" s="9"/>
      <c r="OC48" s="9"/>
      <c r="OD48" s="9"/>
      <c r="OE48" s="9"/>
      <c r="OF48" s="9"/>
      <c r="OG48" s="9"/>
      <c r="OH48" s="9"/>
      <c r="OI48" s="9"/>
      <c r="OJ48" s="9"/>
      <c r="OK48" s="9"/>
      <c r="OL48" s="9"/>
      <c r="OM48" s="9"/>
      <c r="ON48" s="9"/>
      <c r="OO48" s="9"/>
      <c r="OP48" s="9"/>
      <c r="OQ48" s="9"/>
      <c r="OR48" s="9"/>
      <c r="OS48" s="9"/>
      <c r="OT48" s="9"/>
      <c r="OU48" s="9"/>
      <c r="OV48" s="9"/>
      <c r="OW48" s="9"/>
      <c r="OX48" s="9"/>
      <c r="OY48" s="9"/>
      <c r="OZ48" s="9"/>
      <c r="PA48" s="9"/>
      <c r="PB48" s="9"/>
      <c r="PC48" s="9"/>
      <c r="PD48" s="9"/>
      <c r="PE48" s="9"/>
      <c r="PF48" s="9"/>
      <c r="PG48" s="9"/>
      <c r="PH48" s="9"/>
      <c r="PI48" s="9"/>
      <c r="PJ48" s="9"/>
      <c r="PK48" s="9"/>
      <c r="PL48" s="9"/>
      <c r="PM48" s="9"/>
      <c r="PN48" s="9"/>
      <c r="PO48" s="9"/>
      <c r="PP48" s="9"/>
      <c r="PQ48" s="9"/>
      <c r="PR48" s="9"/>
      <c r="PS48" s="9"/>
      <c r="PT48" s="9"/>
      <c r="PU48" s="9"/>
      <c r="PV48" s="9"/>
      <c r="PW48" s="9"/>
      <c r="PX48" s="9"/>
      <c r="PY48" s="9"/>
      <c r="PZ48" s="9"/>
      <c r="QA48" s="9"/>
      <c r="QB48" s="9"/>
      <c r="QC48" s="9"/>
      <c r="QD48" s="9"/>
      <c r="QE48" s="9"/>
      <c r="QF48" s="9"/>
      <c r="QG48" s="9"/>
      <c r="QH48" s="9"/>
      <c r="QI48" s="9"/>
      <c r="QJ48" s="9"/>
      <c r="QK48" s="9"/>
      <c r="QL48" s="9"/>
      <c r="QM48" s="9"/>
      <c r="QN48" s="9"/>
      <c r="QO48" s="9"/>
      <c r="QP48" s="9"/>
      <c r="QQ48" s="9"/>
      <c r="QR48" s="9"/>
      <c r="QS48" s="9"/>
      <c r="QT48" s="9"/>
      <c r="QU48" s="9"/>
      <c r="QV48" s="9"/>
      <c r="QW48" s="9"/>
      <c r="QX48" s="9"/>
      <c r="QY48" s="9"/>
      <c r="QZ48" s="9"/>
      <c r="RA48" s="9"/>
      <c r="RB48" s="9"/>
      <c r="RC48" s="9"/>
      <c r="RD48" s="9"/>
      <c r="RE48" s="9"/>
      <c r="RF48" s="9"/>
      <c r="RG48" s="9"/>
      <c r="RH48" s="9"/>
      <c r="RI48" s="9"/>
      <c r="RJ48" s="9"/>
      <c r="RK48" s="9"/>
      <c r="RL48" s="9"/>
      <c r="RM48" s="9"/>
      <c r="RN48" s="9"/>
      <c r="RO48" s="9"/>
      <c r="RP48" s="9"/>
      <c r="RQ48" s="9"/>
      <c r="RR48" s="9"/>
      <c r="RS48" s="9"/>
      <c r="RT48" s="9"/>
      <c r="RU48" s="9"/>
      <c r="RV48" s="9"/>
      <c r="RW48" s="9"/>
      <c r="RX48" s="9"/>
      <c r="RY48" s="9"/>
      <c r="RZ48" s="9"/>
      <c r="SA48" s="9"/>
      <c r="SB48" s="9"/>
      <c r="SC48" s="9"/>
      <c r="SD48" s="9"/>
      <c r="SE48" s="9"/>
      <c r="SF48" s="9"/>
      <c r="SG48" s="9"/>
      <c r="SH48" s="9"/>
      <c r="SI48" s="9"/>
      <c r="SJ48" s="9"/>
      <c r="SK48" s="9"/>
      <c r="SL48" s="9"/>
      <c r="SM48" s="9"/>
      <c r="SN48" s="9"/>
      <c r="SO48" s="9"/>
      <c r="SP48" s="9"/>
      <c r="SQ48" s="9"/>
      <c r="SR48" s="9"/>
      <c r="SS48" s="9"/>
      <c r="ST48" s="9"/>
      <c r="SU48" s="9"/>
      <c r="SV48" s="9"/>
      <c r="SW48" s="9"/>
      <c r="SX48" s="9"/>
      <c r="SY48" s="9"/>
      <c r="SZ48" s="9"/>
      <c r="TA48" s="9"/>
      <c r="TB48" s="9"/>
      <c r="TC48" s="9"/>
      <c r="TD48" s="9"/>
      <c r="TE48" s="9"/>
      <c r="TF48" s="9"/>
      <c r="TG48" s="9"/>
      <c r="TH48" s="9"/>
      <c r="TI48" s="9"/>
      <c r="TJ48" s="9"/>
      <c r="TK48" s="9"/>
      <c r="TL48" s="9"/>
      <c r="TM48" s="9"/>
      <c r="TN48" s="9"/>
      <c r="TO48" s="9"/>
      <c r="TP48" s="9"/>
      <c r="TQ48" s="9"/>
      <c r="TR48" s="9"/>
      <c r="TS48" s="9"/>
      <c r="TT48" s="9"/>
      <c r="TU48" s="9"/>
      <c r="TV48" s="9"/>
      <c r="TW48" s="9"/>
      <c r="TX48" s="9"/>
      <c r="TY48" s="9"/>
      <c r="TZ48" s="9"/>
      <c r="UA48" s="9"/>
      <c r="UB48" s="9"/>
      <c r="UC48" s="9"/>
      <c r="UD48" s="9"/>
      <c r="UE48" s="9"/>
      <c r="UF48" s="9"/>
      <c r="UG48" s="9"/>
      <c r="UH48" s="9"/>
      <c r="UI48" s="9"/>
      <c r="UJ48" s="9"/>
      <c r="UK48" s="9"/>
      <c r="UL48" s="9"/>
      <c r="UM48" s="9"/>
      <c r="UN48" s="9"/>
      <c r="UO48" s="9"/>
      <c r="UP48" s="9"/>
      <c r="UQ48" s="9"/>
      <c r="UR48" s="9"/>
      <c r="US48" s="9"/>
      <c r="UT48" s="9"/>
      <c r="UU48" s="9"/>
      <c r="UV48" s="9"/>
      <c r="UW48" s="9"/>
      <c r="UX48" s="9"/>
      <c r="UY48" s="9"/>
      <c r="UZ48" s="9"/>
      <c r="VA48" s="9"/>
      <c r="VB48" s="9"/>
      <c r="VC48" s="9"/>
      <c r="VD48" s="9"/>
      <c r="VE48" s="9"/>
      <c r="VF48" s="9"/>
      <c r="VG48" s="9"/>
      <c r="VH48" s="9"/>
      <c r="VI48" s="9"/>
      <c r="VJ48" s="9"/>
      <c r="VK48" s="9"/>
      <c r="VL48" s="9"/>
      <c r="VM48" s="9"/>
      <c r="VN48" s="9"/>
      <c r="VO48" s="9"/>
      <c r="VP48" s="9"/>
      <c r="VQ48" s="9"/>
      <c r="VR48" s="9"/>
      <c r="VS48" s="9"/>
      <c r="VT48" s="9"/>
      <c r="VU48" s="9"/>
      <c r="VV48" s="9"/>
      <c r="VW48" s="9"/>
      <c r="VX48" s="9"/>
      <c r="VY48" s="9"/>
      <c r="VZ48" s="9"/>
      <c r="WA48" s="9"/>
      <c r="WB48" s="9"/>
      <c r="WC48" s="9"/>
      <c r="WD48" s="9"/>
      <c r="WE48" s="9"/>
      <c r="WF48" s="9"/>
      <c r="WG48" s="9"/>
      <c r="WH48" s="9"/>
      <c r="WI48" s="9"/>
      <c r="WJ48" s="9"/>
      <c r="WK48" s="9"/>
      <c r="WL48" s="9"/>
      <c r="WM48" s="9"/>
      <c r="WN48" s="9"/>
      <c r="WO48" s="9"/>
      <c r="WP48" s="9"/>
      <c r="WQ48" s="9"/>
      <c r="WR48" s="9"/>
      <c r="WS48" s="9"/>
      <c r="WT48" s="9"/>
      <c r="WU48" s="9"/>
      <c r="WV48" s="9"/>
      <c r="WW48" s="9"/>
      <c r="WX48" s="9"/>
      <c r="WY48" s="9"/>
      <c r="WZ48" s="9"/>
      <c r="XA48" s="9"/>
      <c r="XB48" s="9"/>
      <c r="XC48" s="9"/>
      <c r="XD48" s="9"/>
      <c r="XE48" s="9"/>
      <c r="XF48" s="9"/>
      <c r="XG48" s="9"/>
      <c r="XH48" s="9"/>
      <c r="XI48" s="9"/>
      <c r="XJ48" s="9"/>
      <c r="XK48" s="9"/>
      <c r="XL48" s="9"/>
      <c r="XM48" s="9"/>
      <c r="XN48" s="9"/>
      <c r="XO48" s="9"/>
      <c r="XP48" s="9"/>
      <c r="XQ48" s="9"/>
      <c r="XR48" s="9"/>
      <c r="XS48" s="9"/>
      <c r="XT48" s="9"/>
      <c r="XU48" s="9"/>
      <c r="XV48" s="9"/>
      <c r="XW48" s="9"/>
      <c r="XX48" s="9"/>
      <c r="XY48" s="9"/>
      <c r="XZ48" s="9"/>
      <c r="YA48" s="9"/>
      <c r="YB48" s="9"/>
      <c r="YC48" s="9"/>
      <c r="YD48" s="9"/>
      <c r="YE48" s="9"/>
      <c r="YF48" s="9"/>
      <c r="YG48" s="9"/>
      <c r="YH48" s="9"/>
      <c r="YI48" s="9"/>
      <c r="YJ48" s="9"/>
      <c r="YK48" s="9"/>
      <c r="YL48" s="9"/>
      <c r="YM48" s="9"/>
      <c r="YN48" s="9"/>
      <c r="YO48" s="9"/>
      <c r="YP48" s="9"/>
      <c r="YQ48" s="9"/>
      <c r="YR48" s="9"/>
      <c r="YS48" s="9"/>
      <c r="YT48" s="9"/>
      <c r="YU48" s="9"/>
      <c r="YV48" s="9"/>
      <c r="YW48" s="9"/>
      <c r="YX48" s="9"/>
      <c r="YY48" s="9"/>
      <c r="YZ48" s="9"/>
      <c r="ZA48" s="9"/>
      <c r="ZB48" s="9"/>
      <c r="ZC48" s="9"/>
      <c r="ZD48" s="9"/>
      <c r="ZE48" s="9"/>
      <c r="ZF48" s="9"/>
      <c r="ZG48" s="9"/>
      <c r="ZH48" s="9"/>
      <c r="ZI48" s="9"/>
      <c r="ZJ48" s="9"/>
      <c r="ZK48" s="9"/>
      <c r="ZL48" s="9"/>
      <c r="ZM48" s="9"/>
      <c r="ZN48" s="9"/>
      <c r="ZO48" s="9"/>
      <c r="ZP48" s="9"/>
      <c r="ZQ48" s="9"/>
      <c r="ZR48" s="9"/>
      <c r="ZS48" s="9"/>
      <c r="ZT48" s="9"/>
      <c r="ZU48" s="9"/>
      <c r="ZV48" s="9"/>
      <c r="ZW48" s="9"/>
      <c r="ZX48" s="9"/>
      <c r="ZY48" s="9"/>
      <c r="ZZ48" s="9"/>
      <c r="AAA48" s="9"/>
      <c r="AAB48" s="9"/>
      <c r="AAC48" s="9"/>
      <c r="AAD48" s="9"/>
      <c r="AAE48" s="9"/>
      <c r="AAF48" s="9"/>
      <c r="AAG48" s="9"/>
      <c r="AAH48" s="9"/>
      <c r="AAI48" s="9"/>
      <c r="AAJ48" s="9"/>
      <c r="AAK48" s="9"/>
      <c r="AAL48" s="9"/>
      <c r="AAM48" s="9"/>
      <c r="AAN48" s="9"/>
      <c r="AAO48" s="9"/>
      <c r="AAP48" s="9"/>
      <c r="AAQ48" s="9"/>
      <c r="AAR48" s="9"/>
      <c r="AAS48" s="9"/>
      <c r="AAT48" s="9"/>
      <c r="AAU48" s="9"/>
      <c r="AAV48" s="9"/>
      <c r="AAW48" s="9"/>
      <c r="AAX48" s="9"/>
      <c r="AAY48" s="9"/>
      <c r="AAZ48" s="9"/>
      <c r="ABA48" s="9"/>
      <c r="ABB48" s="9"/>
      <c r="ABC48" s="9"/>
      <c r="ABD48" s="9"/>
      <c r="ABE48" s="9"/>
      <c r="ABF48" s="9"/>
      <c r="ABG48" s="9"/>
      <c r="ABH48" s="9"/>
      <c r="ABI48" s="9"/>
      <c r="ABJ48" s="9"/>
      <c r="ABK48" s="9"/>
      <c r="ABL48" s="9"/>
      <c r="ABM48" s="9"/>
      <c r="ABN48" s="9"/>
      <c r="ABO48" s="9"/>
      <c r="ABP48" s="9"/>
      <c r="ABQ48" s="9"/>
      <c r="ABR48" s="9"/>
      <c r="ABS48" s="9"/>
      <c r="ABT48" s="9"/>
      <c r="ABU48" s="9"/>
      <c r="ABV48" s="9"/>
      <c r="ABW48" s="9"/>
      <c r="ABX48" s="9"/>
      <c r="ABY48" s="9"/>
      <c r="ABZ48" s="9"/>
      <c r="ACA48" s="9"/>
      <c r="ACB48" s="9"/>
      <c r="ACC48" s="9"/>
      <c r="ACD48" s="9"/>
      <c r="ACE48" s="9"/>
      <c r="ACF48" s="9"/>
      <c r="ACG48" s="9"/>
      <c r="ACH48" s="9"/>
      <c r="ACI48" s="9"/>
      <c r="ACJ48" s="9"/>
      <c r="ACK48" s="9"/>
      <c r="ACL48" s="9"/>
      <c r="ACM48" s="9"/>
      <c r="ACN48" s="9"/>
      <c r="ACO48" s="9"/>
      <c r="ACP48" s="9"/>
      <c r="ACQ48" s="9"/>
      <c r="ACR48" s="9"/>
      <c r="ACS48" s="9"/>
      <c r="ACT48" s="9"/>
      <c r="ACU48" s="9"/>
      <c r="ACV48" s="9"/>
      <c r="ACW48" s="9"/>
      <c r="ACX48" s="9"/>
      <c r="ACY48" s="9"/>
      <c r="ACZ48" s="9"/>
      <c r="ADA48" s="9"/>
      <c r="ADB48" s="9"/>
      <c r="ADC48" s="9"/>
      <c r="ADD48" s="9"/>
      <c r="ADE48" s="9"/>
      <c r="ADF48" s="9"/>
      <c r="ADG48" s="9"/>
      <c r="ADH48" s="9"/>
      <c r="ADI48" s="9"/>
      <c r="ADJ48" s="9"/>
      <c r="ADK48" s="9"/>
      <c r="ADL48" s="9"/>
      <c r="ADM48" s="9"/>
      <c r="ADN48" s="9"/>
      <c r="ADO48" s="9"/>
      <c r="ADP48" s="9"/>
      <c r="ADQ48" s="9"/>
      <c r="ADR48" s="9"/>
      <c r="ADS48" s="9"/>
      <c r="ADT48" s="9"/>
      <c r="ADU48" s="9"/>
      <c r="ADV48" s="9"/>
      <c r="ADW48" s="9"/>
      <c r="ADX48" s="9"/>
      <c r="ADY48" s="9"/>
      <c r="ADZ48" s="9"/>
      <c r="AEA48" s="9"/>
      <c r="AEB48" s="9"/>
      <c r="AEC48" s="9"/>
      <c r="AED48" s="9"/>
      <c r="AEE48" s="9"/>
      <c r="AEF48" s="9"/>
      <c r="AEG48" s="9"/>
      <c r="AEH48" s="9"/>
      <c r="AEI48" s="9"/>
      <c r="AEJ48" s="9"/>
      <c r="AEK48" s="9"/>
      <c r="AEL48" s="9"/>
      <c r="AEM48" s="9"/>
      <c r="AEN48" s="9"/>
      <c r="AEO48" s="9"/>
      <c r="AEP48" s="9"/>
      <c r="AEQ48" s="9"/>
      <c r="AER48" s="9"/>
      <c r="AES48" s="9"/>
      <c r="AET48" s="9"/>
      <c r="AEU48" s="9"/>
      <c r="AEV48" s="9"/>
      <c r="AEW48" s="9"/>
      <c r="AEX48" s="9"/>
      <c r="AEY48" s="9"/>
      <c r="AEZ48" s="9"/>
      <c r="AFA48" s="9"/>
      <c r="AFB48" s="9"/>
      <c r="AFC48" s="9"/>
      <c r="AFD48" s="9"/>
      <c r="AFE48" s="9"/>
      <c r="AFF48" s="9"/>
      <c r="AFG48" s="9"/>
      <c r="AFH48" s="9"/>
      <c r="AFI48" s="9"/>
      <c r="AFJ48" s="9"/>
      <c r="AFK48" s="9"/>
      <c r="AFL48" s="9"/>
      <c r="AFM48" s="9"/>
      <c r="AFN48" s="9"/>
      <c r="AFO48" s="9"/>
      <c r="AFP48" s="9"/>
      <c r="AFQ48" s="9"/>
      <c r="AFR48" s="9"/>
      <c r="AFS48" s="9"/>
      <c r="AFT48" s="9"/>
      <c r="AFU48" s="9"/>
      <c r="AFV48" s="9"/>
      <c r="AFW48" s="9"/>
      <c r="AFX48" s="9"/>
      <c r="AFY48" s="9"/>
      <c r="AFZ48" s="9"/>
      <c r="AGA48" s="9"/>
      <c r="AGB48" s="9"/>
      <c r="AGC48" s="9"/>
      <c r="AGD48" s="9"/>
      <c r="AGE48" s="9"/>
      <c r="AGF48" s="9"/>
      <c r="AGG48" s="9"/>
      <c r="AGH48" s="9"/>
      <c r="AGI48" s="9"/>
      <c r="AGJ48" s="9"/>
      <c r="AGK48" s="9"/>
      <c r="AGL48" s="9"/>
      <c r="AGM48" s="9"/>
      <c r="AGN48" s="9"/>
      <c r="AGO48" s="9"/>
      <c r="AGP48" s="9"/>
      <c r="AGQ48" s="9"/>
      <c r="AGR48" s="9"/>
      <c r="AGS48" s="9"/>
      <c r="AGT48" s="9"/>
      <c r="AGU48" s="9"/>
      <c r="AGV48" s="9"/>
      <c r="AGW48" s="9"/>
      <c r="AGX48" s="9"/>
      <c r="AGY48" s="9"/>
      <c r="AGZ48" s="9"/>
      <c r="AHA48" s="9"/>
      <c r="AHB48" s="9"/>
      <c r="AHC48" s="9"/>
      <c r="AHD48" s="9"/>
      <c r="AHE48" s="9"/>
      <c r="AHF48" s="9"/>
      <c r="AHG48" s="9"/>
      <c r="AHH48" s="9"/>
      <c r="AHI48" s="9"/>
      <c r="AHJ48" s="9"/>
      <c r="AHK48" s="9"/>
      <c r="AHL48" s="9"/>
      <c r="AHM48" s="9"/>
      <c r="AHN48" s="9"/>
      <c r="AHO48" s="9"/>
      <c r="AHP48" s="9"/>
      <c r="AHQ48" s="9"/>
      <c r="AHR48" s="9"/>
      <c r="AHS48" s="9"/>
      <c r="AHT48" s="9"/>
      <c r="AHU48" s="9"/>
      <c r="AHV48" s="9"/>
      <c r="AHW48" s="9"/>
      <c r="AHX48" s="9"/>
      <c r="AHY48" s="9"/>
      <c r="AHZ48" s="9"/>
      <c r="AIA48" s="9"/>
      <c r="AIB48" s="9"/>
      <c r="AIC48" s="9"/>
      <c r="AID48" s="9"/>
      <c r="AIE48" s="9"/>
      <c r="AIF48" s="9"/>
      <c r="AIG48" s="9"/>
      <c r="AIH48" s="9"/>
      <c r="AII48" s="9"/>
      <c r="AIJ48" s="9"/>
      <c r="AIK48" s="9"/>
      <c r="AIL48" s="9"/>
      <c r="AIM48" s="9"/>
      <c r="AIN48" s="9"/>
      <c r="AIO48" s="9"/>
      <c r="AIP48" s="9"/>
      <c r="AIQ48" s="9"/>
      <c r="AIR48" s="9"/>
      <c r="AIS48" s="9"/>
      <c r="AIT48" s="9"/>
      <c r="AIU48" s="9"/>
      <c r="AIV48" s="9"/>
      <c r="AIW48" s="9"/>
      <c r="AIX48" s="9"/>
      <c r="AIY48" s="9"/>
      <c r="AIZ48" s="9"/>
      <c r="AJA48" s="9"/>
      <c r="AJB48" s="9"/>
      <c r="AJC48" s="9"/>
      <c r="AJD48" s="9"/>
      <c r="AJE48" s="9"/>
      <c r="AJF48" s="9"/>
      <c r="AJG48" s="9"/>
      <c r="AJH48" s="9"/>
      <c r="AJI48" s="9"/>
      <c r="AJJ48" s="9"/>
      <c r="AJK48" s="9"/>
      <c r="AJL48" s="9"/>
      <c r="AJM48" s="9"/>
      <c r="AJN48" s="9"/>
      <c r="AJO48" s="9"/>
      <c r="AJP48" s="9"/>
      <c r="AJQ48" s="9"/>
      <c r="AJR48" s="9"/>
      <c r="AJS48" s="9"/>
      <c r="AJT48" s="9"/>
      <c r="AJU48" s="9"/>
      <c r="AJV48" s="9"/>
      <c r="AJW48" s="9"/>
      <c r="AJX48" s="9"/>
      <c r="AJY48" s="9"/>
      <c r="AJZ48" s="9"/>
      <c r="AKA48" s="9"/>
      <c r="AKB48" s="9"/>
      <c r="AKC48" s="9"/>
      <c r="AKD48" s="9"/>
      <c r="AKE48" s="9"/>
      <c r="AKF48" s="9"/>
      <c r="AKG48" s="9"/>
      <c r="AKH48" s="9"/>
      <c r="AKI48" s="9"/>
      <c r="AKJ48" s="9"/>
      <c r="AKK48" s="9"/>
      <c r="AKL48" s="9"/>
      <c r="AKM48" s="9"/>
      <c r="AKN48" s="9"/>
      <c r="AKO48" s="9"/>
      <c r="AKP48" s="9"/>
      <c r="AKQ48" s="9"/>
      <c r="AKR48" s="9"/>
      <c r="AKS48" s="9"/>
      <c r="AKT48" s="9"/>
      <c r="AKU48" s="9"/>
      <c r="AKV48" s="9"/>
      <c r="AKW48" s="13"/>
      <c r="WYT48" s="16"/>
      <c r="WYU48" s="9"/>
      <c r="WYV48" s="9"/>
      <c r="WYW48" s="9"/>
      <c r="WYX48" s="9"/>
      <c r="WYY48" s="9"/>
      <c r="WYZ48" s="9"/>
      <c r="WZA48" s="9"/>
      <c r="WZB48" s="9"/>
      <c r="WZC48" s="9"/>
      <c r="WZD48" s="9"/>
      <c r="WZE48" s="9"/>
      <c r="WZF48" s="9"/>
      <c r="WZG48" s="9"/>
      <c r="WZH48" s="9"/>
      <c r="WZI48" s="9"/>
      <c r="WZJ48" s="9"/>
      <c r="WZK48" s="9"/>
      <c r="WZL48" s="9"/>
      <c r="WZM48" s="9"/>
      <c r="WZN48" s="9"/>
      <c r="WZO48" s="9"/>
      <c r="WZP48" s="9"/>
      <c r="WZQ48" s="9"/>
      <c r="WZR48" s="9"/>
      <c r="WZS48" s="9"/>
      <c r="WZT48" s="9"/>
      <c r="WZU48" s="9"/>
      <c r="WZV48" s="9"/>
      <c r="WZW48" s="9"/>
      <c r="WZX48" s="9"/>
      <c r="WZY48" s="9"/>
      <c r="WZZ48" s="9"/>
      <c r="XAA48" s="9"/>
      <c r="XAB48" s="9"/>
      <c r="XAC48" s="9"/>
      <c r="XAD48" s="9"/>
      <c r="XAE48" s="9"/>
      <c r="XAF48" s="9"/>
      <c r="XAG48" s="9"/>
      <c r="XAH48" s="9"/>
      <c r="XAI48" s="9"/>
      <c r="XAJ48" s="9"/>
      <c r="XAK48" s="9"/>
      <c r="XAL48" s="9"/>
      <c r="XAM48" s="9"/>
      <c r="XAN48" s="9"/>
      <c r="XAO48" s="9"/>
      <c r="XAP48" s="9"/>
      <c r="XAQ48" s="9"/>
      <c r="XAR48" s="9"/>
      <c r="XAS48" s="9"/>
      <c r="XAT48" s="9"/>
      <c r="XAU48" s="9"/>
      <c r="XAV48" s="9"/>
      <c r="XAW48" s="9"/>
      <c r="XAX48" s="9"/>
      <c r="XAY48" s="9"/>
      <c r="XAZ48" s="9"/>
      <c r="XBA48" s="9"/>
      <c r="XBB48" s="9"/>
      <c r="XBC48" s="9"/>
      <c r="XBD48" s="9"/>
      <c r="XBE48" s="9"/>
      <c r="XBF48" s="9"/>
      <c r="XBG48" s="9"/>
      <c r="XBH48" s="9"/>
      <c r="XBI48" s="9"/>
      <c r="XBJ48" s="9"/>
      <c r="XBK48" s="9"/>
      <c r="XBL48" s="9"/>
      <c r="XBM48" s="9"/>
      <c r="XBN48" s="9"/>
      <c r="XBO48" s="9"/>
      <c r="XBP48" s="9"/>
      <c r="XBQ48" s="9"/>
      <c r="XBR48" s="9"/>
      <c r="XBS48" s="9"/>
      <c r="XBT48" s="9"/>
      <c r="XBU48" s="9"/>
      <c r="XBV48" s="9"/>
      <c r="XBW48" s="9"/>
      <c r="XBX48" s="9"/>
      <c r="XBY48" s="9"/>
      <c r="XBZ48" s="9"/>
      <c r="XCA48" s="9"/>
      <c r="XCB48" s="9"/>
      <c r="XCC48" s="9"/>
      <c r="XCD48" s="9"/>
      <c r="XCE48" s="9"/>
      <c r="XCF48" s="9"/>
      <c r="XCG48" s="9"/>
      <c r="XCH48" s="9"/>
      <c r="XCI48" s="9"/>
      <c r="XCJ48" s="9"/>
      <c r="XCK48" s="9"/>
      <c r="XCL48" s="9"/>
      <c r="XCM48" s="9"/>
      <c r="XCN48" s="9"/>
      <c r="XCO48" s="9"/>
      <c r="XCP48" s="9"/>
      <c r="XCQ48" s="9"/>
      <c r="XCR48" s="9"/>
      <c r="XCS48" s="9"/>
      <c r="XCT48" s="9"/>
      <c r="XCU48" s="9"/>
      <c r="XCV48" s="9"/>
      <c r="XCW48" s="9"/>
      <c r="XCX48" s="9"/>
      <c r="XCY48" s="9"/>
      <c r="XCZ48" s="9"/>
      <c r="XDA48" s="9"/>
      <c r="XDB48" s="9"/>
      <c r="XDC48" s="9"/>
      <c r="XDD48" s="9"/>
      <c r="XDE48" s="9"/>
      <c r="XDF48" s="9"/>
      <c r="XDG48" s="9"/>
      <c r="XDH48" s="9"/>
      <c r="XDI48" s="9"/>
      <c r="XDJ48" s="9"/>
      <c r="XDK48" s="9"/>
      <c r="XDL48" s="9"/>
      <c r="XDM48" s="9"/>
      <c r="XDN48" s="9"/>
      <c r="XDO48" s="9"/>
      <c r="XDP48" s="9"/>
      <c r="XDQ48" s="9"/>
      <c r="XDR48" s="9"/>
      <c r="XDS48" s="9"/>
      <c r="XDT48" s="9"/>
      <c r="XDU48" s="9"/>
      <c r="XDV48" s="9"/>
      <c r="XDW48" s="9"/>
      <c r="XDX48" s="9"/>
      <c r="XDY48" s="9"/>
      <c r="XDZ48" s="9"/>
      <c r="XEA48" s="9"/>
      <c r="XEB48" s="9"/>
      <c r="XEC48" s="9"/>
      <c r="XED48" s="9"/>
      <c r="XEE48" s="9"/>
      <c r="XEF48" s="9"/>
      <c r="XEG48" s="9"/>
      <c r="XEH48" s="9"/>
      <c r="XEI48" s="9"/>
      <c r="XEJ48" s="9"/>
      <c r="XEK48" s="9"/>
      <c r="XEL48" s="9"/>
      <c r="XEM48" s="9"/>
      <c r="XEN48" s="9"/>
      <c r="XEO48" s="9"/>
      <c r="XEP48" s="9"/>
      <c r="XEQ48" s="9"/>
      <c r="XER48" s="9"/>
      <c r="XES48" s="9"/>
      <c r="XET48" s="9"/>
      <c r="XEU48" s="9"/>
      <c r="XEV48" s="9"/>
      <c r="XEW48" s="9"/>
      <c r="XEX48" s="9"/>
      <c r="XEY48" s="9"/>
      <c r="XEZ48" s="9"/>
      <c r="XFA48" s="9"/>
    </row>
    <row r="49" spans="11:15" ht="31.35" customHeight="1">
      <c r="K49" s="44"/>
      <c r="L49" s="44"/>
      <c r="M49" s="2"/>
      <c r="N49" s="2"/>
      <c r="O49" s="2"/>
    </row>
    <row r="50" spans="11:15" ht="31.35" customHeight="1">
      <c r="K50" s="44"/>
      <c r="L50" s="44"/>
      <c r="M50" s="2"/>
      <c r="N50" s="2"/>
      <c r="O50" s="2"/>
    </row>
    <row r="51" spans="11:15" ht="31.35" customHeight="1">
      <c r="K51" s="44"/>
      <c r="L51" s="44"/>
      <c r="M51" s="2"/>
      <c r="N51" s="2"/>
      <c r="O51" s="2"/>
    </row>
    <row r="52" ht="31.35" customHeight="1"/>
    <row r="53" ht="31.35" customHeight="1"/>
    <row r="54" ht="31.35" customHeight="1"/>
    <row r="55" ht="31.35" customHeight="1"/>
    <row r="56" ht="31.35" customHeight="1"/>
    <row r="57" ht="31.35" customHeight="1"/>
    <row r="58" ht="31.35" customHeight="1"/>
    <row r="59" ht="31.35" customHeight="1"/>
    <row r="60" ht="31.35" customHeight="1"/>
    <row r="61" ht="31.35" customHeight="1"/>
    <row r="62" ht="31.35" customHeight="1"/>
    <row r="63" ht="31.35" customHeight="1"/>
    <row r="64" ht="31.35" customHeight="1"/>
    <row r="65" ht="31.35" customHeight="1"/>
    <row r="66" ht="31.35" customHeight="1"/>
    <row r="67" ht="31.35" customHeight="1"/>
    <row r="68" ht="31.35" customHeight="1"/>
    <row r="69" ht="31.35" customHeight="1"/>
    <row r="70" ht="31.35" customHeight="1"/>
    <row r="71" ht="31.35" customHeight="1"/>
    <row r="72" ht="31.35" customHeight="1"/>
    <row r="73" ht="31.35" customHeight="1"/>
    <row r="74" ht="31.35" customHeight="1"/>
    <row r="75" ht="31.35" customHeight="1"/>
    <row r="76" ht="31.35" customHeight="1"/>
    <row r="77" ht="31.35" customHeight="1"/>
    <row r="78" ht="15" customHeight="1"/>
    <row r="79" ht="14.25" customHeight="1"/>
    <row r="80" ht="17.25" customHeight="1"/>
    <row r="84" ht="32.25" customHeight="1"/>
  </sheetData>
  <sheetProtection algorithmName="SHA-512" hashValue="adp/qH2DlcJNGHP5QDxr6exsJXgzLoMte1zyZpUkvDF+hoesiPXxDggzKegoG2kogorwFvl4pkZN02+gfvRQqg==" saltValue="k/4AjpMbws75Hyk81wQYuw==" spinCount="100000" sheet="1" objects="1" scenarios="1"/>
  <mergeCells count="9">
    <mergeCell ref="K49:L49"/>
    <mergeCell ref="K50:L50"/>
    <mergeCell ref="K51:L51"/>
    <mergeCell ref="K43:L43"/>
    <mergeCell ref="K44:L44"/>
    <mergeCell ref="K45:L45"/>
    <mergeCell ref="K46:L46"/>
    <mergeCell ref="K47:L47"/>
    <mergeCell ref="K48:L4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0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cp:lastPrinted>2023-08-11T07:58:35Z</cp:lastPrinted>
  <dcterms:created xsi:type="dcterms:W3CDTF">2023-07-13T09:08:34Z</dcterms:created>
  <dcterms:modified xsi:type="dcterms:W3CDTF">2024-02-02T06:19:56Z</dcterms:modified>
  <cp:category/>
  <cp:version/>
  <cp:contentType/>
  <cp:contentStatus/>
</cp:coreProperties>
</file>