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PHA\zákusky PHA\"/>
    </mc:Choice>
  </mc:AlternateContent>
  <bookViews>
    <workbookView xWindow="0" yWindow="720" windowWidth="23040" windowHeight="12240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M7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5" i="1"/>
  <c r="M5" i="1" s="1"/>
  <c r="I6" i="1"/>
  <c r="M6" i="1" s="1"/>
  <c r="I8" i="1"/>
  <c r="M8" i="1" s="1"/>
  <c r="I21" i="1"/>
  <c r="M21" i="1" s="1"/>
  <c r="M22" i="1" l="1"/>
  <c r="I22" i="1"/>
</calcChain>
</file>

<file path=xl/sharedStrings.xml><?xml version="1.0" encoding="utf-8"?>
<sst xmlns="http://schemas.openxmlformats.org/spreadsheetml/2006/main" count="71" uniqueCount="39">
  <si>
    <t>PČ</t>
  </si>
  <si>
    <t>MJ</t>
  </si>
  <si>
    <t>Množství</t>
  </si>
  <si>
    <t>Minimální trvanlivost</t>
  </si>
  <si>
    <t>Cena za MJ bez DPH ***</t>
  </si>
  <si>
    <t>Cena celkem ****</t>
  </si>
  <si>
    <t>Celkem</t>
  </si>
  <si>
    <t>DPH</t>
  </si>
  <si>
    <t>Nabídku zaslal:</t>
  </si>
  <si>
    <t xml:space="preserve">Dne: </t>
  </si>
  <si>
    <t>Závoz:</t>
  </si>
  <si>
    <t>Popis a váha (váha se může lišit v rozsahu 5%)</t>
  </si>
  <si>
    <t>Přesné označení nabízeného produktu, u kusů váha jednoho kusu a cena za kusu</t>
  </si>
  <si>
    <t>Váha nabízeného produktu</t>
  </si>
  <si>
    <t>Minimální množství produktu na objednávce</t>
  </si>
  <si>
    <t>ks</t>
  </si>
  <si>
    <t>kody</t>
  </si>
  <si>
    <t>Tradiční indiánek s polevou z tmavé čokolády 40g</t>
  </si>
  <si>
    <t>2 dny</t>
  </si>
  <si>
    <t>Řez s měkkým piškotem a jahodovou želatinou 140g</t>
  </si>
  <si>
    <t>Roláda s tmavým kakaovým piškotem s čokoládovou polevou a výplní 50g</t>
  </si>
  <si>
    <t>Roláda z piškotu, kokosu a  krému 50g</t>
  </si>
  <si>
    <t>Tvrdá sladká placička s medem, oříšky, datlemi, kakaem a vanilkou 40g</t>
  </si>
  <si>
    <t>Kremrole - tradiční trubičky s bílkovým sněhem 30g</t>
  </si>
  <si>
    <t>Kokoska v tmavé čokoládě 40g</t>
  </si>
  <si>
    <t>Velký ovocný košíček s krémem, 1 ks cca 50g</t>
  </si>
  <si>
    <t>Věneček s krémem těstem a polevou 60g</t>
  </si>
  <si>
    <t>Karamelový větrníček s vrstvami krémů těstem a polevou 100g</t>
  </si>
  <si>
    <t>Špička s likérem, čokoládovou polevou a piškotem 60g</t>
  </si>
  <si>
    <t>Dort z perníkového těsta,krému a medu 100g</t>
  </si>
  <si>
    <t>Laskonka s tradiční chutí kokosu, oříšků a čokolády 40g</t>
  </si>
  <si>
    <t>Tmavý punčový řez čokoládou, piškotem, punčem a citrónem 60g</t>
  </si>
  <si>
    <t>Kakaový piškot s tvarohovým krémem a čokoládovou krustou 70g</t>
  </si>
  <si>
    <t>Dezert koule, směs karamelu, čokolády, piškotu a arašídů 70g</t>
  </si>
  <si>
    <t>Spolu s DPH</t>
  </si>
  <si>
    <t>vyplnit</t>
  </si>
  <si>
    <t>5x týdně</t>
  </si>
  <si>
    <t xml:space="preserve">Svatební koláčky, kalibr jeden ks max  17g
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</si>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</sst>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b/>
      <sz val="11"/>
      <name val="Calibri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2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3" borderId="1" xfId="2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0" borderId="8" xfId="2" applyNumberFormat="1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6">
    <cellStyle name="Čárka 2" xfId="4"/>
    <cellStyle name="Měna" xfId="1" builtinId="4"/>
    <cellStyle name="Měna 2" xfId="5"/>
    <cellStyle name="Normální" xfId="0" builtinId="0"/>
    <cellStyle name="Normální 2" xfId="3"/>
    <cellStyle name="Procenta" xfId="2" builtinId="5"/>
  </cellStyles>
  <dxfs count="29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4" displayName="Tabulka114" ref="B4:M22" totalsRowCount="1" headerRowDxfId="28" dataDxfId="26" totalsRowDxfId="24" headerRowBorderDxfId="27" tableBorderDxfId="25">
  <autoFilter ref="B4:M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2">
    <tableColumn id="1" name="PČ" totalsRowLabel="Celkem" dataDxfId="23" totalsRowDxfId="11"/>
    <tableColumn id="2" name="Popis a váha (váha se může lišit v rozsahu 5%)" dataDxfId="22" totalsRowDxfId="10"/>
    <tableColumn id="9" name="Přesné označení nabízeného produktu, u kusů váha jednoho kusu a cena za kusu" dataDxfId="21" totalsRowDxfId="9"/>
    <tableColumn id="5" name="MJ" dataDxfId="20" totalsRowDxfId="8"/>
    <tableColumn id="6" name="Množství" dataDxfId="19" totalsRowDxfId="7"/>
    <tableColumn id="10" name="Minimální trvanlivost" dataDxfId="18" totalsRowDxfId="6"/>
    <tableColumn id="7" name="Cena za MJ bez DPH ***" dataDxfId="17" totalsRowDxfId="5"/>
    <tableColumn id="8" name="Cena celkem ****" totalsRowFunction="sum" dataDxfId="16" totalsRowDxfId="4">
      <calculatedColumnFormula>+Tabulka114[[#This Row],[Cena za MJ bez DPH ***]]*Tabulka114[[#This Row],[Množství]]</calculatedColumnFormula>
    </tableColumn>
    <tableColumn id="11" name="DPH" dataDxfId="15" totalsRowDxfId="3" dataCellStyle="Procenta"/>
    <tableColumn id="13" name="Váha nabízeného produktu" dataDxfId="14" totalsRowDxfId="2" dataCellStyle="Procenta"/>
    <tableColumn id="14" name="Minimální množství produktu na objednávce" dataDxfId="13" totalsRowDxfId="1" dataCellStyle="Procenta"/>
    <tableColumn id="3" name="Spolu s DPH" totalsRowFunction="sum" dataDxfId="12" totalsRowDxfId="0">
      <calculatedColumnFormula>+Tabulka114[[#This Row],[Cena celkem ****]]*Tabulka114[[#This Row],[DPH]]+Tabulka114[[#This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topLeftCell="B1" zoomScale="68" zoomScaleNormal="68" workbookViewId="0">
      <selection activeCell="D13" sqref="D13"/>
    </sheetView>
  </sheetViews>
  <sheetFormatPr defaultRowHeight="15" x14ac:dyDescent="0.25"/>
  <cols>
    <col min="1" max="1" width="21.28515625" hidden="1" customWidth="1"/>
    <col min="2" max="2" width="7.28515625" customWidth="1"/>
    <col min="3" max="3" width="80.140625" style="11" customWidth="1"/>
    <col min="4" max="4" width="50.42578125" customWidth="1"/>
    <col min="6" max="6" width="13.5703125" customWidth="1"/>
    <col min="7" max="7" width="20.7109375" customWidth="1"/>
    <col min="8" max="8" width="16.7109375" customWidth="1"/>
    <col min="9" max="9" width="24.5703125" style="4" customWidth="1"/>
    <col min="10" max="10" width="13.42578125" customWidth="1"/>
    <col min="11" max="11" width="25.28515625" customWidth="1"/>
    <col min="12" max="13" width="28.5703125" customWidth="1"/>
  </cols>
  <sheetData>
    <row r="1" spans="1:13" ht="24.95" customHeight="1" x14ac:dyDescent="0.25">
      <c r="C1" s="8" t="s">
        <v>8</v>
      </c>
      <c r="D1" s="5" t="s">
        <v>35</v>
      </c>
    </row>
    <row r="2" spans="1:13" ht="24.95" customHeight="1" x14ac:dyDescent="0.25">
      <c r="C2" s="8" t="s">
        <v>9</v>
      </c>
      <c r="D2" s="5" t="s">
        <v>35</v>
      </c>
    </row>
    <row r="3" spans="1:13" ht="24.95" customHeight="1" x14ac:dyDescent="0.25">
      <c r="C3" s="17" t="s">
        <v>10</v>
      </c>
      <c r="D3" s="18" t="s">
        <v>36</v>
      </c>
    </row>
    <row r="4" spans="1:13" ht="30" customHeight="1" x14ac:dyDescent="0.25">
      <c r="A4" t="s">
        <v>16</v>
      </c>
      <c r="B4" s="19" t="s">
        <v>0</v>
      </c>
      <c r="C4" s="20" t="s">
        <v>11</v>
      </c>
      <c r="D4" s="21" t="s">
        <v>12</v>
      </c>
      <c r="E4" s="21" t="s">
        <v>1</v>
      </c>
      <c r="F4" s="21" t="s">
        <v>2</v>
      </c>
      <c r="G4" s="21" t="s">
        <v>3</v>
      </c>
      <c r="H4" s="21" t="s">
        <v>4</v>
      </c>
      <c r="I4" s="22" t="s">
        <v>5</v>
      </c>
      <c r="J4" s="23" t="s">
        <v>7</v>
      </c>
      <c r="K4" s="24" t="s">
        <v>13</v>
      </c>
      <c r="L4" s="24" t="s">
        <v>14</v>
      </c>
      <c r="M4" s="25" t="s">
        <v>34</v>
      </c>
    </row>
    <row r="5" spans="1:13" ht="30" customHeight="1" x14ac:dyDescent="0.25">
      <c r="B5" s="26">
        <v>1</v>
      </c>
      <c r="C5" s="9" t="s">
        <v>19</v>
      </c>
      <c r="D5" s="6"/>
      <c r="E5" s="12" t="s">
        <v>15</v>
      </c>
      <c r="F5" s="12">
        <v>100</v>
      </c>
      <c r="G5" s="13" t="s">
        <v>18</v>
      </c>
      <c r="H5" s="15">
        <v>0</v>
      </c>
      <c r="I5" s="16">
        <f>+Tabulka114[[#This Row],[Cena za MJ bez DPH ***]]*Tabulka114[[#This Row],[Množství]]</f>
        <v>0</v>
      </c>
      <c r="J5" s="14">
        <v>0</v>
      </c>
      <c r="K5" s="7"/>
      <c r="L5" s="7"/>
      <c r="M5" s="29">
        <f>+Tabulka114[[#This Row],[Cena celkem ****]]*Tabulka114[[#This Row],[DPH]]+Tabulka114[[#This Row],[Cena celkem ****]]</f>
        <v>0</v>
      </c>
    </row>
    <row r="6" spans="1:13" ht="30" customHeight="1" x14ac:dyDescent="0.25">
      <c r="B6" s="26">
        <v>2</v>
      </c>
      <c r="C6" s="9" t="s">
        <v>20</v>
      </c>
      <c r="D6" s="6"/>
      <c r="E6" s="12" t="s">
        <v>15</v>
      </c>
      <c r="F6" s="12">
        <v>100</v>
      </c>
      <c r="G6" s="13" t="s">
        <v>18</v>
      </c>
      <c r="H6" s="15">
        <v>0</v>
      </c>
      <c r="I6" s="16">
        <f>+Tabulka114[[#This Row],[Cena za MJ bez DPH ***]]*Tabulka114[[#This Row],[Množství]]</f>
        <v>0</v>
      </c>
      <c r="J6" s="14">
        <v>0</v>
      </c>
      <c r="K6" s="7"/>
      <c r="L6" s="7"/>
      <c r="M6" s="29">
        <f>+Tabulka114[[#This Row],[Cena celkem ****]]*Tabulka114[[#This Row],[DPH]]+Tabulka114[[#This Row],[Cena celkem ****]]</f>
        <v>0</v>
      </c>
    </row>
    <row r="7" spans="1:13" ht="30" customHeight="1" x14ac:dyDescent="0.25">
      <c r="B7" s="26">
        <v>3</v>
      </c>
      <c r="C7" s="9" t="s">
        <v>21</v>
      </c>
      <c r="D7" s="6"/>
      <c r="E7" s="12" t="s">
        <v>15</v>
      </c>
      <c r="F7" s="12">
        <v>100</v>
      </c>
      <c r="G7" s="13" t="s">
        <v>18</v>
      </c>
      <c r="H7" s="15">
        <v>0</v>
      </c>
      <c r="I7" s="16">
        <f>+Tabulka114[[#This Row],[Cena za MJ bez DPH ***]]*Tabulka114[[#This Row],[Množství]]</f>
        <v>0</v>
      </c>
      <c r="J7" s="14">
        <v>0</v>
      </c>
      <c r="K7" s="7"/>
      <c r="L7" s="7"/>
      <c r="M7" s="29">
        <f>+Tabulka114[[#This Row],[Cena celkem ****]]*Tabulka114[[#This Row],[DPH]]+Tabulka114[[#This Row],[Cena celkem ****]]</f>
        <v>0</v>
      </c>
    </row>
    <row r="8" spans="1:13" ht="30" customHeight="1" x14ac:dyDescent="0.25">
      <c r="B8" s="26">
        <v>4</v>
      </c>
      <c r="C8" s="9" t="s">
        <v>22</v>
      </c>
      <c r="D8" s="6"/>
      <c r="E8" s="12" t="s">
        <v>15</v>
      </c>
      <c r="F8" s="12">
        <v>100</v>
      </c>
      <c r="G8" s="13" t="s">
        <v>18</v>
      </c>
      <c r="H8" s="15">
        <v>0</v>
      </c>
      <c r="I8" s="16">
        <f>+Tabulka114[[#This Row],[Cena za MJ bez DPH ***]]*Tabulka114[[#This Row],[Množství]]</f>
        <v>0</v>
      </c>
      <c r="J8" s="14">
        <v>0</v>
      </c>
      <c r="K8" s="7"/>
      <c r="L8" s="7"/>
      <c r="M8" s="29">
        <f>+Tabulka114[[#This Row],[Cena celkem ****]]*Tabulka114[[#This Row],[DPH]]+Tabulka114[[#This Row],[Cena celkem ****]]</f>
        <v>0</v>
      </c>
    </row>
    <row r="9" spans="1:13" ht="30" customHeight="1" x14ac:dyDescent="0.25">
      <c r="B9" s="26">
        <v>5</v>
      </c>
      <c r="C9" s="9" t="s">
        <v>37</v>
      </c>
      <c r="D9" s="6"/>
      <c r="E9" s="32" t="s">
        <v>38</v>
      </c>
      <c r="F9" s="12">
        <v>100</v>
      </c>
      <c r="G9" s="13" t="s">
        <v>18</v>
      </c>
      <c r="H9" s="15">
        <v>0</v>
      </c>
      <c r="I9" s="16">
        <f>+Tabulka114[[#This Row],[Cena za MJ bez DPH ***]]*Tabulka114[[#This Row],[Množství]]</f>
        <v>0</v>
      </c>
      <c r="J9" s="14">
        <v>0</v>
      </c>
      <c r="K9" s="7"/>
      <c r="L9" s="7"/>
      <c r="M9" s="29">
        <f>+Tabulka114[[#This Row],[Cena celkem ****]]*Tabulka114[[#This Row],[DPH]]+Tabulka114[[#This Row],[Cena celkem ****]]</f>
        <v>0</v>
      </c>
    </row>
    <row r="10" spans="1:13" ht="30" customHeight="1" x14ac:dyDescent="0.25">
      <c r="B10" s="26">
        <v>9</v>
      </c>
      <c r="C10" s="9" t="s">
        <v>23</v>
      </c>
      <c r="D10" s="6"/>
      <c r="E10" s="12" t="s">
        <v>15</v>
      </c>
      <c r="F10" s="12">
        <v>100</v>
      </c>
      <c r="G10" s="13" t="s">
        <v>18</v>
      </c>
      <c r="H10" s="15">
        <v>0</v>
      </c>
      <c r="I10" s="16">
        <f>+Tabulka114[[#This Row],[Cena za MJ bez DPH ***]]*Tabulka114[[#This Row],[Množství]]</f>
        <v>0</v>
      </c>
      <c r="J10" s="14">
        <v>0</v>
      </c>
      <c r="K10" s="7"/>
      <c r="L10" s="7"/>
      <c r="M10" s="29">
        <f>+Tabulka114[[#This Row],[Cena celkem ****]]*Tabulka114[[#This Row],[DPH]]+Tabulka114[[#This Row],[Cena celkem ****]]</f>
        <v>0</v>
      </c>
    </row>
    <row r="11" spans="1:13" ht="30" customHeight="1" x14ac:dyDescent="0.25">
      <c r="B11" s="26">
        <v>10</v>
      </c>
      <c r="C11" s="9" t="s">
        <v>24</v>
      </c>
      <c r="D11" s="6"/>
      <c r="E11" s="12" t="s">
        <v>15</v>
      </c>
      <c r="F11" s="12">
        <v>100</v>
      </c>
      <c r="G11" s="13" t="s">
        <v>18</v>
      </c>
      <c r="H11" s="15">
        <v>0</v>
      </c>
      <c r="I11" s="16">
        <f>+Tabulka114[[#This Row],[Cena za MJ bez DPH ***]]*Tabulka114[[#This Row],[Množství]]</f>
        <v>0</v>
      </c>
      <c r="J11" s="14">
        <v>0</v>
      </c>
      <c r="K11" s="7"/>
      <c r="L11" s="7"/>
      <c r="M11" s="29">
        <f>+Tabulka114[[#This Row],[Cena celkem ****]]*Tabulka114[[#This Row],[DPH]]+Tabulka114[[#This Row],[Cena celkem ****]]</f>
        <v>0</v>
      </c>
    </row>
    <row r="12" spans="1:13" ht="30" customHeight="1" x14ac:dyDescent="0.25">
      <c r="B12" s="26">
        <v>11</v>
      </c>
      <c r="C12" s="9" t="s">
        <v>25</v>
      </c>
      <c r="D12" s="6"/>
      <c r="E12" s="12" t="s">
        <v>15</v>
      </c>
      <c r="F12" s="12">
        <v>100</v>
      </c>
      <c r="G12" s="13" t="s">
        <v>18</v>
      </c>
      <c r="H12" s="15">
        <v>0</v>
      </c>
      <c r="I12" s="16">
        <f>+Tabulka114[[#This Row],[Cena za MJ bez DPH ***]]*Tabulka114[[#This Row],[Množství]]</f>
        <v>0</v>
      </c>
      <c r="J12" s="14">
        <v>0</v>
      </c>
      <c r="K12" s="7"/>
      <c r="L12" s="7"/>
      <c r="M12" s="29">
        <f>+Tabulka114[[#This Row],[Cena celkem ****]]*Tabulka114[[#This Row],[DPH]]+Tabulka114[[#This Row],[Cena celkem ****]]</f>
        <v>0</v>
      </c>
    </row>
    <row r="13" spans="1:13" ht="30" customHeight="1" x14ac:dyDescent="0.25">
      <c r="B13" s="26">
        <v>12</v>
      </c>
      <c r="C13" s="9" t="s">
        <v>26</v>
      </c>
      <c r="D13" s="6"/>
      <c r="E13" s="12" t="s">
        <v>15</v>
      </c>
      <c r="F13" s="12">
        <v>100</v>
      </c>
      <c r="G13" s="13" t="s">
        <v>18</v>
      </c>
      <c r="H13" s="15">
        <v>0</v>
      </c>
      <c r="I13" s="16">
        <f>+Tabulka114[[#This Row],[Cena za MJ bez DPH ***]]*Tabulka114[[#This Row],[Množství]]</f>
        <v>0</v>
      </c>
      <c r="J13" s="14">
        <v>0</v>
      </c>
      <c r="K13" s="7"/>
      <c r="L13" s="7"/>
      <c r="M13" s="29">
        <f>+Tabulka114[[#This Row],[Cena celkem ****]]*Tabulka114[[#This Row],[DPH]]+Tabulka114[[#This Row],[Cena celkem ****]]</f>
        <v>0</v>
      </c>
    </row>
    <row r="14" spans="1:13" ht="30" customHeight="1" x14ac:dyDescent="0.25">
      <c r="B14" s="26">
        <v>13</v>
      </c>
      <c r="C14" s="9" t="s">
        <v>27</v>
      </c>
      <c r="D14" s="6"/>
      <c r="E14" s="12" t="s">
        <v>15</v>
      </c>
      <c r="F14" s="12">
        <v>100</v>
      </c>
      <c r="G14" s="13" t="s">
        <v>18</v>
      </c>
      <c r="H14" s="15">
        <v>0</v>
      </c>
      <c r="I14" s="16">
        <f>+Tabulka114[[#This Row],[Cena za MJ bez DPH ***]]*Tabulka114[[#This Row],[Množství]]</f>
        <v>0</v>
      </c>
      <c r="J14" s="14">
        <v>0</v>
      </c>
      <c r="K14" s="7"/>
      <c r="L14" s="7"/>
      <c r="M14" s="29">
        <f>+Tabulka114[[#This Row],[Cena celkem ****]]*Tabulka114[[#This Row],[DPH]]+Tabulka114[[#This Row],[Cena celkem ****]]</f>
        <v>0</v>
      </c>
    </row>
    <row r="15" spans="1:13" ht="30" customHeight="1" x14ac:dyDescent="0.25">
      <c r="B15" s="26">
        <v>14</v>
      </c>
      <c r="C15" s="9" t="s">
        <v>28</v>
      </c>
      <c r="D15" s="6"/>
      <c r="E15" s="12" t="s">
        <v>15</v>
      </c>
      <c r="F15" s="12">
        <v>100</v>
      </c>
      <c r="G15" s="13" t="s">
        <v>18</v>
      </c>
      <c r="H15" s="15">
        <v>0</v>
      </c>
      <c r="I15" s="16">
        <f>+Tabulka114[[#This Row],[Cena za MJ bez DPH ***]]*Tabulka114[[#This Row],[Množství]]</f>
        <v>0</v>
      </c>
      <c r="J15" s="14">
        <v>0</v>
      </c>
      <c r="K15" s="7"/>
      <c r="L15" s="7"/>
      <c r="M15" s="29">
        <f>+Tabulka114[[#This Row],[Cena celkem ****]]*Tabulka114[[#This Row],[DPH]]+Tabulka114[[#This Row],[Cena celkem ****]]</f>
        <v>0</v>
      </c>
    </row>
    <row r="16" spans="1:13" ht="30" customHeight="1" x14ac:dyDescent="0.25">
      <c r="B16" s="26">
        <v>15</v>
      </c>
      <c r="C16" s="9" t="s">
        <v>29</v>
      </c>
      <c r="D16" s="6"/>
      <c r="E16" s="12" t="s">
        <v>15</v>
      </c>
      <c r="F16" s="12">
        <v>100</v>
      </c>
      <c r="G16" s="13" t="s">
        <v>18</v>
      </c>
      <c r="H16" s="15">
        <v>0</v>
      </c>
      <c r="I16" s="16">
        <f>+Tabulka114[[#This Row],[Cena za MJ bez DPH ***]]*Tabulka114[[#This Row],[Množství]]</f>
        <v>0</v>
      </c>
      <c r="J16" s="14">
        <v>0</v>
      </c>
      <c r="K16" s="7"/>
      <c r="L16" s="7"/>
      <c r="M16" s="29">
        <f>+Tabulka114[[#This Row],[Cena celkem ****]]*Tabulka114[[#This Row],[DPH]]+Tabulka114[[#This Row],[Cena celkem ****]]</f>
        <v>0</v>
      </c>
    </row>
    <row r="17" spans="2:13" ht="30" customHeight="1" x14ac:dyDescent="0.25">
      <c r="B17" s="26">
        <v>16</v>
      </c>
      <c r="C17" s="9" t="s">
        <v>30</v>
      </c>
      <c r="D17" s="6"/>
      <c r="E17" s="12" t="s">
        <v>15</v>
      </c>
      <c r="F17" s="12">
        <v>100</v>
      </c>
      <c r="G17" s="13" t="s">
        <v>18</v>
      </c>
      <c r="H17" s="15">
        <v>0</v>
      </c>
      <c r="I17" s="16">
        <f>+Tabulka114[[#This Row],[Cena za MJ bez DPH ***]]*Tabulka114[[#This Row],[Množství]]</f>
        <v>0</v>
      </c>
      <c r="J17" s="14">
        <v>0</v>
      </c>
      <c r="K17" s="7"/>
      <c r="L17" s="7"/>
      <c r="M17" s="29">
        <f>+Tabulka114[[#This Row],[Cena celkem ****]]*Tabulka114[[#This Row],[DPH]]+Tabulka114[[#This Row],[Cena celkem ****]]</f>
        <v>0</v>
      </c>
    </row>
    <row r="18" spans="2:13" ht="30" customHeight="1" x14ac:dyDescent="0.25">
      <c r="B18" s="26">
        <v>17</v>
      </c>
      <c r="C18" s="9" t="s">
        <v>31</v>
      </c>
      <c r="D18" s="6"/>
      <c r="E18" s="12" t="s">
        <v>15</v>
      </c>
      <c r="F18" s="12">
        <v>100</v>
      </c>
      <c r="G18" s="13" t="s">
        <v>18</v>
      </c>
      <c r="H18" s="15">
        <v>0</v>
      </c>
      <c r="I18" s="16">
        <f>+Tabulka114[[#This Row],[Cena za MJ bez DPH ***]]*Tabulka114[[#This Row],[Množství]]</f>
        <v>0</v>
      </c>
      <c r="J18" s="14">
        <v>0</v>
      </c>
      <c r="K18" s="7"/>
      <c r="L18" s="7"/>
      <c r="M18" s="29">
        <f>+Tabulka114[[#This Row],[Cena celkem ****]]*Tabulka114[[#This Row],[DPH]]+Tabulka114[[#This Row],[Cena celkem ****]]</f>
        <v>0</v>
      </c>
    </row>
    <row r="19" spans="2:13" ht="30" customHeight="1" x14ac:dyDescent="0.25">
      <c r="B19" s="26">
        <v>18</v>
      </c>
      <c r="C19" s="10" t="s">
        <v>32</v>
      </c>
      <c r="D19" s="6"/>
      <c r="E19" s="12" t="s">
        <v>15</v>
      </c>
      <c r="F19" s="12">
        <v>100</v>
      </c>
      <c r="G19" s="13" t="s">
        <v>18</v>
      </c>
      <c r="H19" s="15">
        <v>0</v>
      </c>
      <c r="I19" s="16">
        <f>+Tabulka114[[#This Row],[Cena za MJ bez DPH ***]]*Tabulka114[[#This Row],[Množství]]</f>
        <v>0</v>
      </c>
      <c r="J19" s="14">
        <v>0</v>
      </c>
      <c r="K19" s="7"/>
      <c r="L19" s="7"/>
      <c r="M19" s="29">
        <f>+Tabulka114[[#This Row],[Cena celkem ****]]*Tabulka114[[#This Row],[DPH]]+Tabulka114[[#This Row],[Cena celkem ****]]</f>
        <v>0</v>
      </c>
    </row>
    <row r="20" spans="2:13" ht="30" customHeight="1" x14ac:dyDescent="0.25">
      <c r="B20" s="26">
        <v>21</v>
      </c>
      <c r="C20" s="9" t="s">
        <v>33</v>
      </c>
      <c r="D20" s="6"/>
      <c r="E20" s="12" t="s">
        <v>15</v>
      </c>
      <c r="F20" s="12">
        <v>100</v>
      </c>
      <c r="G20" s="13" t="s">
        <v>18</v>
      </c>
      <c r="H20" s="15">
        <v>0</v>
      </c>
      <c r="I20" s="16">
        <f>+Tabulka114[[#This Row],[Cena za MJ bez DPH ***]]*Tabulka114[[#This Row],[Množství]]</f>
        <v>0</v>
      </c>
      <c r="J20" s="14">
        <v>0</v>
      </c>
      <c r="K20" s="7"/>
      <c r="L20" s="7"/>
      <c r="M20" s="29">
        <f>+Tabulka114[[#This Row],[Cena celkem ****]]*Tabulka114[[#This Row],[DPH]]+Tabulka114[[#This Row],[Cena celkem ****]]</f>
        <v>0</v>
      </c>
    </row>
    <row r="21" spans="2:13" ht="30" customHeight="1" x14ac:dyDescent="0.25">
      <c r="B21" s="26">
        <v>22</v>
      </c>
      <c r="C21" s="9" t="s">
        <v>17</v>
      </c>
      <c r="D21" s="6"/>
      <c r="E21" s="12" t="s">
        <v>15</v>
      </c>
      <c r="F21" s="12">
        <v>100</v>
      </c>
      <c r="G21" s="13" t="s">
        <v>18</v>
      </c>
      <c r="H21" s="15">
        <v>0</v>
      </c>
      <c r="I21" s="16">
        <f>+Tabulka114[[#This Row],[Cena za MJ bez DPH ***]]*Tabulka114[[#This Row],[Množství]]</f>
        <v>0</v>
      </c>
      <c r="J21" s="14">
        <v>0</v>
      </c>
      <c r="K21" s="7"/>
      <c r="L21" s="7"/>
      <c r="M21" s="29">
        <f>+Tabulka114[[#This Row],[Cena celkem ****]]*Tabulka114[[#This Row],[DPH]]+Tabulka114[[#This Row],[Cena celkem ****]]</f>
        <v>0</v>
      </c>
    </row>
    <row r="22" spans="2:13" ht="30" customHeight="1" x14ac:dyDescent="0.25">
      <c r="B22" s="31" t="s">
        <v>6</v>
      </c>
      <c r="C22" s="27"/>
      <c r="D22" s="27"/>
      <c r="E22" s="27"/>
      <c r="F22" s="27"/>
      <c r="G22" s="27"/>
      <c r="H22" s="27"/>
      <c r="I22" s="28">
        <f>SUBTOTAL(109,Tabulka114[Cena celkem ****])</f>
        <v>0</v>
      </c>
      <c r="J22" s="27"/>
      <c r="K22" s="27"/>
      <c r="L22" s="27"/>
      <c r="M22" s="30">
        <f>SUBTOTAL(109,Tabulka114[Spolu s DPH])</f>
        <v>0</v>
      </c>
    </row>
    <row r="23" spans="2:13" ht="30" customHeight="1" x14ac:dyDescent="0.25">
      <c r="B23" s="1"/>
      <c r="C23" s="1"/>
      <c r="D23" s="2"/>
      <c r="H23" s="3"/>
    </row>
    <row r="24" spans="2:13" ht="30" customHeight="1" x14ac:dyDescent="0.25">
      <c r="B24" s="1"/>
      <c r="C24" s="1"/>
      <c r="D24" s="2"/>
      <c r="H24" s="2"/>
    </row>
    <row r="25" spans="2:13" ht="30" customHeight="1" x14ac:dyDescent="0.25"/>
    <row r="26" spans="2:13" ht="30" customHeight="1" x14ac:dyDescent="0.25"/>
    <row r="27" spans="2:13" ht="30" customHeight="1" x14ac:dyDescent="0.25"/>
    <row r="28" spans="2:13" ht="30" customHeight="1" x14ac:dyDescent="0.25"/>
    <row r="29" spans="2:13" ht="30" customHeight="1" x14ac:dyDescent="0.25"/>
  </sheetData>
  <sheetProtection algorithmName="SHA-512" hashValue="Y9TOfYNeqa8aBPeKSd3XiH/FrRzKieU1murjKK+CXzQQCpo0HoPkEqw+OBHO0mu4yqziU6qI/qVij2TYSPif0A==" saltValue="d91yPSRJbIUQKc0WmmuVjA==" spinCount="100000" sheet="1" objects="1" scenarios="1"/>
  <phoneticPr fontId="8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2023-04-17T06:16:40Z</dcterms:created>
  <dcterms:modified xsi:type="dcterms:W3CDTF">2024-02-02T06:43:35Z</dcterms:modified>
</cp:coreProperties>
</file>