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4016" tabRatio="757" activeTab="0"/>
  </bookViews>
  <sheets>
    <sheet name="Stanovení nabídkové ceny" sheetId="1" r:id="rId1"/>
    <sheet name="1,2 Notebook" sheetId="2" r:id="rId2"/>
    <sheet name="3,4 Notebook" sheetId="15" r:id="rId3"/>
    <sheet name="5,6 Notebook" sheetId="3" r:id="rId4"/>
    <sheet name="7 Notebook" sheetId="20" r:id="rId5"/>
    <sheet name="8,9,10,11 Monitor" sheetId="5" r:id="rId6"/>
    <sheet name="12 PC typ 1" sheetId="7" r:id="rId7"/>
    <sheet name="13 PC typ 2" sheetId="13" r:id="rId8"/>
    <sheet name="14 PC typ 3" sheetId="16" r:id="rId9"/>
    <sheet name="15 PC typ 4" sheetId="21" r:id="rId10"/>
    <sheet name="16 Mini PC" sheetId="17" r:id="rId11"/>
    <sheet name="17 WEB kamera" sheetId="8" r:id="rId12"/>
    <sheet name="18 Klávesnice" sheetId="9" r:id="rId13"/>
    <sheet name="19,20 USB hub" sheetId="10" r:id="rId14"/>
    <sheet name="21,22 SSD disk interní" sheetId="12" r:id="rId15"/>
    <sheet name="23-26 SSD disk externí" sheetId="14" r:id="rId16"/>
    <sheet name="27,28 Flash disk" sheetId="19" r:id="rId17"/>
  </sheets>
  <definedNames>
    <definedName name="Excel_BuiltIn_Print_Area" localSheetId="0">'Stanovení nabídkové ceny'!$A$1:$G$48</definedName>
    <definedName name="_xlnm.Print_Area" localSheetId="7">'13 PC typ 2'!$A$1:$E$53</definedName>
    <definedName name="_xlnm.Print_Area" localSheetId="14">'21,22 SSD disk interní'!$A$1:$K$14</definedName>
    <definedName name="_xlnm.Print_Area" localSheetId="15">'23-26 SSD disk externí'!$A$1:$K$28</definedName>
    <definedName name="_xlnm.Print_Area" localSheetId="3">'5,6 Notebook'!$A$1:$K$53</definedName>
    <definedName name="_xlnm.Print_Area" localSheetId="0">'Stanovení nabídkové ceny'!$A$1:$G$46</definedName>
    <definedName name="_xlnm.Print_Titles" localSheetId="0">'Stanovení nabídkové ceny'!$3:$3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<sst xmlns="http://schemas.openxmlformats.org/spreadsheetml/2006/main" count="1664" uniqueCount="539">
  <si>
    <t xml:space="preserve">STANOVENÍ NABÍDKOVÉ CENY SPOTŘEBNÍHO KOŠE
Kupní smlouva s rámcovým prvkem na dodávku ICT potřeb 2024 </t>
  </si>
  <si>
    <t>číslo položky</t>
  </si>
  <si>
    <t>Název položky
NABÍZENÝ MODEL</t>
  </si>
  <si>
    <t>modelový počet pro stanovení nabídkové ceny</t>
  </si>
  <si>
    <t>Cena 1 ks  
Kč bez DPH</t>
  </si>
  <si>
    <t>Celková cena 
Kč bez DPH</t>
  </si>
  <si>
    <t xml:space="preserve"> Kč DPH 21 %</t>
  </si>
  <si>
    <t>Celková cena 
Kč vč. DPH</t>
  </si>
  <si>
    <t>Notebook typ 1B:</t>
  </si>
  <si>
    <t>Notebook typ 2B:</t>
  </si>
  <si>
    <t>Monitor 24" typ 1:</t>
  </si>
  <si>
    <t>Monitor 32" typ 2:</t>
  </si>
  <si>
    <t>Monitor 24" typ 3:</t>
  </si>
  <si>
    <t>Monitor 27" typ 4</t>
  </si>
  <si>
    <t>PC typ 1:</t>
  </si>
  <si>
    <t>PC: typ 2:</t>
  </si>
  <si>
    <t>PC typ 3:</t>
  </si>
  <si>
    <t>PC: typ 4:</t>
  </si>
  <si>
    <t>Mini PC</t>
  </si>
  <si>
    <t>Webkamera:</t>
  </si>
  <si>
    <t>Klávesnice:</t>
  </si>
  <si>
    <t>Externí SSD disk 2A:</t>
  </si>
  <si>
    <t>Externí SSD disk 1B:</t>
  </si>
  <si>
    <t>Externí SSD disk 2B:</t>
  </si>
  <si>
    <t>Flash disk typ 1</t>
  </si>
  <si>
    <t>Flash disk typ 2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</si>
  <si>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</si>
  <si>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</si>
  <si>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</si>
  <si>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
Kč vč. DPH</t>
  </si>
  <si>
    <t>Účastník vyplní odemčené žlutě podbarvené buňky pro:</t>
  </si>
  <si>
    <t>A) stanovení nabídkové ceny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</si>
  <si>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</si>
  <si>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</si>
  <si>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………………………………………………………..</t>
  </si>
  <si>
    <t>za dodavatele</t>
  </si>
  <si>
    <t>TYP 1A</t>
  </si>
  <si>
    <t>NABÍZENÝ MODEL:
………………………………………..
Part number: …...........</t>
  </si>
  <si>
    <t>TYP 2A</t>
  </si>
  <si>
    <t>Technická specifikace</t>
  </si>
  <si>
    <t>pevný parametr</t>
  </si>
  <si>
    <t>minimální 
požadovaný parametr</t>
  </si>
  <si>
    <t>Procesor</t>
  </si>
  <si>
    <t>Typ procesoru: </t>
  </si>
  <si>
    <t>Intel Core i5</t>
  </si>
  <si>
    <t>Generace procesoru: </t>
  </si>
  <si>
    <t>13. generace</t>
  </si>
  <si>
    <t>Model procesoru: </t>
  </si>
  <si>
    <t>1335U/3.4/4.6GHz
10 jader/12 vláken</t>
  </si>
  <si>
    <t>Počet jader procesoru:</t>
  </si>
  <si>
    <t>Operační systém</t>
  </si>
  <si>
    <t>Operační systém: </t>
  </si>
  <si>
    <t>Windows 11 Home</t>
  </si>
  <si>
    <t>Displej/Grafika</t>
  </si>
  <si>
    <t>Typ displeje: </t>
  </si>
  <si>
    <t>IPS</t>
  </si>
  <si>
    <t>Úhlopříčka displeje ["]: </t>
  </si>
  <si>
    <t>Rozlišení displeje: </t>
  </si>
  <si>
    <t>1920 x 1200 (WUXGA)</t>
  </si>
  <si>
    <t>Druh grafické karty: </t>
  </si>
  <si>
    <t>Integrovaná</t>
  </si>
  <si>
    <t>Grafická karta: </t>
  </si>
  <si>
    <t> Intel Iris Xe Graphics</t>
  </si>
  <si>
    <t>Kamera</t>
  </si>
  <si>
    <t>FHD 1080p + IR Hybrid se záslepkou</t>
  </si>
  <si>
    <t>Mechanika a disk</t>
  </si>
  <si>
    <t>Optická mechanika: </t>
  </si>
  <si>
    <t>ne</t>
  </si>
  <si>
    <t>Počet pevných disků: </t>
  </si>
  <si>
    <t>Typ pevného disku: </t>
  </si>
  <si>
    <t>SSD</t>
  </si>
  <si>
    <t>Typ SSD: </t>
  </si>
  <si>
    <t>M.2 2242 PCIe 4.0x4 NVMe Opal 2.0</t>
  </si>
  <si>
    <t>Kapacita SSD [GB]: </t>
  </si>
  <si>
    <t>Podporovaná úložiště</t>
  </si>
  <si>
    <t>až 2x disk, 2x M.2 SSD</t>
  </si>
  <si>
    <t>Operační paměť</t>
  </si>
  <si>
    <t>Velikost operační paměti [GB]: </t>
  </si>
  <si>
    <t>Maximální operační paměť [GB]: </t>
  </si>
  <si>
    <t>Typ paměti: </t>
  </si>
  <si>
    <t>DDR4 SODIMM (slot)</t>
  </si>
  <si>
    <t>Paměťové sloty: </t>
  </si>
  <si>
    <t>1 (0 volný)</t>
  </si>
  <si>
    <t>Frekvence paměti [MHz]: </t>
  </si>
  <si>
    <t>3 200</t>
  </si>
  <si>
    <t>Klávesnice</t>
  </si>
  <si>
    <t>Layout: </t>
  </si>
  <si>
    <t>Podsvícená, CZ</t>
  </si>
  <si>
    <t>Numerická klávesnice: </t>
  </si>
  <si>
    <t>Ano</t>
  </si>
  <si>
    <t>Ne</t>
  </si>
  <si>
    <t>Touchpad s tlačítky</t>
  </si>
  <si>
    <t>Trackpoint</t>
  </si>
  <si>
    <t>Připojení a Sítě</t>
  </si>
  <si>
    <t>Bluetooth verze: </t>
  </si>
  <si>
    <t>v5.1</t>
  </si>
  <si>
    <t>Typ síťové karty: </t>
  </si>
  <si>
    <t>GLAN, WLAN</t>
  </si>
  <si>
    <t>Wi-Fi standardy: </t>
  </si>
  <si>
    <t>a/b/g/n/ac/ax</t>
  </si>
  <si>
    <t>SIM karta</t>
  </si>
  <si>
    <t>NFC</t>
  </si>
  <si>
    <t>Baterie</t>
  </si>
  <si>
    <t>Baterie: </t>
  </si>
  <si>
    <t>integrovaná 57 Wh</t>
  </si>
  <si>
    <t>Rozhraní</t>
  </si>
  <si>
    <t>HDMI: </t>
  </si>
  <si>
    <t>RJ-45: </t>
  </si>
  <si>
    <t>ano</t>
  </si>
  <si>
    <t>Podpora DisplayPort:</t>
  </si>
  <si>
    <t>Podpora Power Delivery: </t>
  </si>
  <si>
    <t>Thunderbolt 4: </t>
  </si>
  <si>
    <t>Čtečka SmartCard</t>
  </si>
  <si>
    <t>Počet USB 2.0 Type-A: </t>
  </si>
  <si>
    <t>Počet USB 3.0/3.1/3.2 Gen 1 Type-A: </t>
  </si>
  <si>
    <t>Počet USB 3.1/3.2 Gen 1 Type-C: </t>
  </si>
  <si>
    <t>Jack 3,5 mm sluchátka/mikrofon</t>
  </si>
  <si>
    <t>Fyzické charakteristiky a barevné provedení</t>
  </si>
  <si>
    <t>Obsah balení:</t>
  </si>
  <si>
    <t> Napájecí adaptér, Notebook</t>
  </si>
  <si>
    <t>Hmotnost</t>
  </si>
  <si>
    <t>max. 2 kg</t>
  </si>
  <si>
    <t>Další informace</t>
  </si>
  <si>
    <t>Bezpečnostní chip</t>
  </si>
  <si>
    <t>Discrete TPM 2.0 Enabled</t>
  </si>
  <si>
    <t>Čtečka otisků prstů</t>
  </si>
  <si>
    <t>Styl dotyku, integrovaná v tlačítku napájení</t>
  </si>
  <si>
    <t>Záruka</t>
  </si>
  <si>
    <t>36 měsíců Onsite</t>
  </si>
  <si>
    <t>Certifikace</t>
  </si>
  <si>
    <t>Zelená certifikace</t>
  </si>
  <si>
    <t>FSC certified package</t>
  </si>
  <si>
    <t>EPEAT Gold Registered</t>
  </si>
  <si>
    <t>ENERGY STAR 8.0</t>
  </si>
  <si>
    <t>ErP Lot 6</t>
  </si>
  <si>
    <t>ErP Lot 26</t>
  </si>
  <si>
    <t>TCO Certified 9.0</t>
  </si>
  <si>
    <t>RoHS compliant</t>
  </si>
  <si>
    <t>Ostatní Certifikace</t>
  </si>
  <si>
    <t>TÜV Rheinland Low Blue Light (Softwarové řešení)</t>
  </si>
  <si>
    <t>Mil-Spec Testy</t>
  </si>
  <si>
    <t>MIL-STD-810H military testy - splněno</t>
  </si>
  <si>
    <t>TYP 1</t>
  </si>
  <si>
    <t xml:space="preserve"> i5-1335U, 10C (2P + 8E) / 12T, P-core 1,3 / 4,6 GHz, E-core 0,9 / 3,4 GHz, 12 MB</t>
  </si>
  <si>
    <t>IPS antireflexní 400nit, 100% sRGB</t>
  </si>
  <si>
    <t>5.0MP + IR diskrétní s krytem soukromí</t>
  </si>
  <si>
    <t>M.2 2280 PCIe 4.0x4 NVMe Opal 2.0</t>
  </si>
  <si>
    <t>1 disk až 2 TB M.2.2280 SSD</t>
  </si>
  <si>
    <t>pájené LPDDR5-4800</t>
  </si>
  <si>
    <t>bez slotů</t>
  </si>
  <si>
    <t>bez integrovaného Ethernetu</t>
  </si>
  <si>
    <t>integrovaná 54,7 Wh</t>
  </si>
  <si>
    <t>Platforma Intel® Evo™</t>
  </si>
  <si>
    <t>Certifikace Eyesafe® 2.0</t>
  </si>
  <si>
    <t>TYP 1B</t>
  </si>
  <si>
    <t>TYP 2B</t>
  </si>
  <si>
    <t>Intel Core i7</t>
  </si>
  <si>
    <t>12. generace, úsporný</t>
  </si>
  <si>
    <t>1255U</t>
  </si>
  <si>
    <t>Alder Lake</t>
  </si>
  <si>
    <t>TDP</t>
  </si>
  <si>
    <t>15 W</t>
  </si>
  <si>
    <t>Windows 11 Pro</t>
  </si>
  <si>
    <t>WVA (IPS), matný</t>
  </si>
  <si>
    <t>WVA (IPS)
matný, nedotykový</t>
  </si>
  <si>
    <t>14”</t>
  </si>
  <si>
    <t>1920 x 1080 (Full HD)</t>
  </si>
  <si>
    <t> Intel Iris Xe</t>
  </si>
  <si>
    <t>M.2 PCIe (slot)</t>
  </si>
  <si>
    <t>2 x 32</t>
  </si>
  <si>
    <t>DDR4 SODIMM</t>
  </si>
  <si>
    <t>CZ</t>
  </si>
  <si>
    <t>Podsvícení</t>
  </si>
  <si>
    <t>Podsvícená</t>
  </si>
  <si>
    <t>V5.2</t>
  </si>
  <si>
    <t>RJ-45 LAN</t>
  </si>
  <si>
    <t>1 Gb/s</t>
  </si>
  <si>
    <t>802.11 ax</t>
  </si>
  <si>
    <t>WiFi 6E</t>
  </si>
  <si>
    <t>4-článková</t>
  </si>
  <si>
    <t>58 Wh</t>
  </si>
  <si>
    <t>Nabíjení</t>
  </si>
  <si>
    <t>přes USB-C</t>
  </si>
  <si>
    <t>Datové</t>
  </si>
  <si>
    <t>Thunderbolt 4</t>
  </si>
  <si>
    <t>HDMI</t>
  </si>
  <si>
    <t>USB-C</t>
  </si>
  <si>
    <t>Síťové rozhraní LAN</t>
  </si>
  <si>
    <t>RJ-45</t>
  </si>
  <si>
    <t>Podpora Power Delivery</t>
  </si>
  <si>
    <t>Audio</t>
  </si>
  <si>
    <t>Combo Audio Jack</t>
  </si>
  <si>
    <t>USB 3.0</t>
  </si>
  <si>
    <t>USB 3.0/3.1/3.2 typ A</t>
  </si>
  <si>
    <t>Napájecí adaptér</t>
  </si>
  <si>
    <t>příkon 65 W</t>
  </si>
  <si>
    <t> ano</t>
  </si>
  <si>
    <t>příkon 65W</t>
  </si>
  <si>
    <t>max. 1,5 kg</t>
  </si>
  <si>
    <t>24 měsíců</t>
  </si>
  <si>
    <t>Servis</t>
  </si>
  <si>
    <t>NBD</t>
  </si>
  <si>
    <t>3 roky</t>
  </si>
  <si>
    <t>Ryzen 7</t>
  </si>
  <si>
    <t>AMD Ryzen 5</t>
  </si>
  <si>
    <t>Pro 4750U</t>
  </si>
  <si>
    <t>Ryzen 5 Pro 6650U (base clock min. 2.8GHz, 6 cores, 12 threads, 3MB L2 cache, 16MB L3 cache)</t>
  </si>
  <si>
    <t>6 jader / 12 threadů</t>
  </si>
  <si>
    <t>Windows 10 Home</t>
  </si>
  <si>
    <t>Windows 11</t>
  </si>
  <si>
    <t xml:space="preserve"> ----</t>
  </si>
  <si>
    <t xml:space="preserve"> -------------</t>
  </si>
  <si>
    <t xml:space="preserve"> ----------------</t>
  </si>
  <si>
    <t>1 920 x 1 080 (Full HD)</t>
  </si>
  <si>
    <t>1 920 x 1 200</t>
  </si>
  <si>
    <t xml:space="preserve"> ------</t>
  </si>
  <si>
    <t>AMD Radeon™ 660M</t>
  </si>
  <si>
    <t>M.2 2280 NVMe PICe 4.0x4</t>
  </si>
  <si>
    <t xml:space="preserve"> --------------------</t>
  </si>
  <si>
    <t>LPDDR5-6400</t>
  </si>
  <si>
    <t>1 (1 volný)</t>
  </si>
  <si>
    <t xml:space="preserve"> -----------------</t>
  </si>
  <si>
    <t>Klávesnice a myš</t>
  </si>
  <si>
    <t>CZ/EN</t>
  </si>
  <si>
    <t>polohovací yařízení</t>
  </si>
  <si>
    <t xml:space="preserve">trackpoint + touchpad </t>
  </si>
  <si>
    <t xml:space="preserve">Osvětlení klávesnice: </t>
  </si>
  <si>
    <t>v5.2</t>
  </si>
  <si>
    <t>WLAN</t>
  </si>
  <si>
    <t xml:space="preserve">intel AX200 11ax, 2x2 </t>
  </si>
  <si>
    <t>AMD RZ616 Wi-Fi 6E, 11ax</t>
  </si>
  <si>
    <t xml:space="preserve"> </t>
  </si>
  <si>
    <t>Lithium-Ion</t>
  </si>
  <si>
    <t xml:space="preserve"> 50 Wh </t>
  </si>
  <si>
    <t>57Wh</t>
  </si>
  <si>
    <t>HDMI 2.0: </t>
  </si>
  <si>
    <t xml:space="preserve"> až 4K/60Hz</t>
  </si>
  <si>
    <t xml:space="preserve"> --------</t>
  </si>
  <si>
    <t xml:space="preserve"> --------------</t>
  </si>
  <si>
    <t>přes USB</t>
  </si>
  <si>
    <t>Počet USB 3.2 Gen 1</t>
  </si>
  <si>
    <t>Počet USB 3.2 Gen 2</t>
  </si>
  <si>
    <t>Počet USB 4 40Gbps</t>
  </si>
  <si>
    <t>36 měsíců</t>
  </si>
  <si>
    <t>TYP 3</t>
  </si>
  <si>
    <t>M1</t>
  </si>
  <si>
    <t>MacOS</t>
  </si>
  <si>
    <t>IPS, lesklý</t>
  </si>
  <si>
    <t>2560 x 1600</t>
  </si>
  <si>
    <t>Poměr stran</t>
  </si>
  <si>
    <t>Typ grafické karty </t>
  </si>
  <si>
    <t>integrovaná
 M1, 8 jádrová</t>
  </si>
  <si>
    <t>v5.0</t>
  </si>
  <si>
    <t>802.11 ac, 802.11ax</t>
  </si>
  <si>
    <t>WiFi 6</t>
  </si>
  <si>
    <t> notebook, adaptér</t>
  </si>
  <si>
    <t>TYP 2</t>
  </si>
  <si>
    <t>minimální požadovaný parametr</t>
  </si>
  <si>
    <t>Základní parametry</t>
  </si>
  <si>
    <t>24-25"</t>
  </si>
  <si>
    <t>23,8 -24</t>
  </si>
  <si>
    <t>Nativní rozlišení: </t>
  </si>
  <si>
    <t>1920 x 1200 (Full HD)</t>
  </si>
  <si>
    <t>3840 x 2160 (4K UHD)</t>
  </si>
  <si>
    <t>1920 x 1080</t>
  </si>
  <si>
    <t>2560 × 1440 (Quad HD)</t>
  </si>
  <si>
    <t>Doba odezvy [ms]: </t>
  </si>
  <si>
    <t xml:space="preserve"> ------------------------</t>
  </si>
  <si>
    <t>Frekvence [Hz]: </t>
  </si>
  <si>
    <t>Poměr stran: </t>
  </si>
  <si>
    <t xml:space="preserve">  16:10</t>
  </si>
  <si>
    <t xml:space="preserve"> 16:9</t>
  </si>
  <si>
    <t xml:space="preserve"> 16 : 9</t>
  </si>
  <si>
    <t>Barevná škála s RGB</t>
  </si>
  <si>
    <t>Vlastnosti obrazovky</t>
  </si>
  <si>
    <t>Povrch displeje: </t>
  </si>
  <si>
    <t>matný</t>
  </si>
  <si>
    <t>Blue light reduction: </t>
  </si>
  <si>
    <t>FreeSync: </t>
  </si>
  <si>
    <t>Flicker reduction: </t>
  </si>
  <si>
    <t>Plochá obrazovka: </t>
  </si>
  <si>
    <t>HDR</t>
  </si>
  <si>
    <t>Obraz v obraze (PIP/PBP):</t>
  </si>
  <si>
    <t>Fyzické vlastnosti</t>
  </si>
  <si>
    <t>Výškově nastavitelný: </t>
  </si>
  <si>
    <t>Pivot: </t>
  </si>
  <si>
    <t>Preferovaná barva</t>
  </si>
  <si>
    <t>černá</t>
  </si>
  <si>
    <t>Ostatní parametry</t>
  </si>
  <si>
    <t>Spotřeba</t>
  </si>
  <si>
    <t>energetická třída D</t>
  </si>
  <si>
    <t>Vstupy / Výstupy</t>
  </si>
  <si>
    <t>energetická tř. G</t>
  </si>
  <si>
    <t>Alespon 3 roky</t>
  </si>
  <si>
    <t>DisplayPort: </t>
  </si>
  <si>
    <t>HDMI vstup: </t>
  </si>
  <si>
    <t>VGA</t>
  </si>
  <si>
    <t>Počet USB 3.0</t>
  </si>
  <si>
    <t>DisplayPort</t>
  </si>
  <si>
    <t xml:space="preserve">USB hub: </t>
  </si>
  <si>
    <t>DVI</t>
  </si>
  <si>
    <t>Audio rozhraní: </t>
  </si>
  <si>
    <t>3.5 mm</t>
  </si>
  <si>
    <t>Počet HDMI: </t>
  </si>
  <si>
    <t xml:space="preserve">3.5 mm </t>
  </si>
  <si>
    <t>PC TYP 1</t>
  </si>
  <si>
    <t>NABÍZENÝ MODEL:
………………………………………..
Part number relevantních položek: …...........</t>
  </si>
  <si>
    <t>Patice</t>
  </si>
  <si>
    <t>AM4 socket</t>
  </si>
  <si>
    <t>Počet jader</t>
  </si>
  <si>
    <t>Počet vláken</t>
  </si>
  <si>
    <t>Pracovní frekvence (MHz)</t>
  </si>
  <si>
    <t>Turbo frekvence (MHz)</t>
  </si>
  <si>
    <t>Podpora chipsetu</t>
  </si>
  <si>
    <t>AMD A520, AMD B550, AMD X570</t>
  </si>
  <si>
    <t>Maximální počet kanálů RAM</t>
  </si>
  <si>
    <t>Maximální frekvence RAM (MHz)</t>
  </si>
  <si>
    <t>Průměrné TWP (W)</t>
  </si>
  <si>
    <t>Výkon*</t>
  </si>
  <si>
    <r>
      <rPr>
        <sz val="11"/>
        <color indexed="8"/>
        <rFont val="Calibri"/>
        <family val="2"/>
      </rPr>
      <t xml:space="preserve">CPU o výkonu min. </t>
    </r>
    <r>
      <rPr>
        <sz val="11"/>
        <rFont val="Calibri"/>
        <family val="2"/>
      </rPr>
      <t>20000 bodů v programu Passmark CPU Mark</t>
    </r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</si>
  <si>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</si>
  <si>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</si>
  <si>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</si>
  <si>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</si>
  <si>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</si>
  <si>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</si>
  <si>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</si>
  <si>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</si>
  <si>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</si>
  <si>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</si>
  <si>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</si>
  <si>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</si>
  <si>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</si>
  <si>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Formát disku</t>
  </si>
  <si>
    <t>M.2. 2280</t>
  </si>
  <si>
    <t>Kapacita (GB)</t>
  </si>
  <si>
    <t>Rychlost čtení (MB/s)</t>
  </si>
  <si>
    <t>Typ paměti SSD</t>
  </si>
  <si>
    <r>
      <rPr>
        <sz val="11"/>
        <color indexed="8"/>
        <rFont val="Calibri"/>
        <family val="2"/>
      </rPr>
      <t>NAND Type</t>
    </r>
    <r>
      <rPr>
        <sz val="11"/>
        <rFont val="Calibri"/>
        <family val="2"/>
      </rPr>
      <t xml:space="preserve"> 3bit MLC</t>
    </r>
  </si>
  <si>
    <t>Rychlosti zápisu (MB/s)</t>
  </si>
  <si>
    <t>Záruka / Životnost (TBW)</t>
  </si>
  <si>
    <t>5 let / 300 TBW</t>
  </si>
  <si>
    <t>RAM řadiče SSD</t>
  </si>
  <si>
    <t>Low Power DDR4 SDRAM v řadiči SSD</t>
  </si>
  <si>
    <t xml:space="preserve">RAM 512 MB </t>
  </si>
  <si>
    <t>Vč. chladiče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</si>
  <si>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</si>
  <si>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</si>
  <si>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</si>
  <si>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</si>
  <si>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</si>
  <si>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</si>
  <si>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Maximální rozměry (DxWxH)</t>
  </si>
  <si>
    <t>300 mm x 150 mm x 350 mm</t>
  </si>
  <si>
    <t>Zdroj</t>
  </si>
  <si>
    <t>Standartu TFX, 
součástí skříně</t>
  </si>
  <si>
    <t>300W</t>
  </si>
  <si>
    <t>Základní deska</t>
  </si>
  <si>
    <t>Typ základní desky</t>
  </si>
  <si>
    <t xml:space="preserve"> Standartu Micro-ATX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</si>
  <si>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</si>
  <si>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</si>
  <si>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</si>
  <si>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</si>
  <si>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</si>
  <si>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 xml:space="preserve"> 4x USB 3.1, 
2x digitální video výstup (DP, HDMI nebo DVI)</t>
  </si>
  <si>
    <t xml:space="preserve">Konektory osazene na MB </t>
  </si>
  <si>
    <t>∙ 1x 24-pin ATX main power connector
 ∙ 1x 4-pin ATX 12V power connector
 ∙ 4x SATA 6Gb/s connectors
 ∙ 1x M.2 slots (M-Key)
 ∙ 1x USB 3.2 Gen 1 5Gbps connector 
 ∙ 2x USB 2.0 connectors (supports additional 4 USB 2.0 ports)
 ∙ 1x 4-pin CPU fan connector
 ∙ 1x 4-pin system fan connector
 ∙ 1x Front panel audio connector
 ∙ System  connectors (Power Switch, Reset Switch, Power LED, HDD LED)
 ∙ 1x Chassis Intrusion connector
 ∙ 1x TPM module connector
 ∙ 1x Clear CMOS jumper</t>
  </si>
  <si>
    <t>Grafická karta</t>
  </si>
  <si>
    <t>typ</t>
  </si>
  <si>
    <t xml:space="preserve">integrovaná na CPU </t>
  </si>
  <si>
    <t>vykon</t>
  </si>
  <si>
    <t>min. 2600 bodů v programu Passmark G3D Mark</t>
  </si>
  <si>
    <t>bez OS</t>
  </si>
  <si>
    <t>Výkon* - preferovaná metodika</t>
  </si>
  <si>
    <t>Testování dle bodu PassMark by mělo byt prováděno v programu "Passmark CPU Mark"
který je dostupný ke stažení na stránkách veřejné databáze www.cpubenchmark.net</t>
  </si>
  <si>
    <t>Alespon 3 roky na všechny použité komponenty počítačové sestavy. tj. záruka nebude na počítač jako celek, ale na jeho jednotlivé komponenty. Plnění záručních podmínek proto nebude podmiňováno „zapečetěním“ počítače.</t>
  </si>
  <si>
    <t>PC TYP 2</t>
  </si>
  <si>
    <t>AM5 socket</t>
  </si>
  <si>
    <t>Řada CPU</t>
  </si>
  <si>
    <t>8x00G</t>
  </si>
  <si>
    <t>X670, B650, A620</t>
  </si>
  <si>
    <t>Minimální počet kanálů RAM</t>
  </si>
  <si>
    <t>Průměrné TDP (W)</t>
  </si>
  <si>
    <t>DDR5</t>
  </si>
  <si>
    <t>32 (2 x 16)</t>
  </si>
  <si>
    <t>SSD m2 NVMe</t>
  </si>
  <si>
    <t>Řada disků</t>
  </si>
  <si>
    <t>970 EVO, 980</t>
  </si>
  <si>
    <t>5let / 300 TBW</t>
  </si>
  <si>
    <t>Ram řadiče SSD</t>
  </si>
  <si>
    <t>RAM 512 MB Low Power DDR4 SDRAM v radici SSD</t>
  </si>
  <si>
    <t>maximální rozměry (DxWxH)</t>
  </si>
  <si>
    <t>430 mm x 190 mm x 370 mm</t>
  </si>
  <si>
    <t>zdroj</t>
  </si>
  <si>
    <t>Standartu ATX, součástí skříně</t>
  </si>
  <si>
    <t>čtečka paměťových karet</t>
  </si>
  <si>
    <t>USB 3 na přední straně</t>
  </si>
  <si>
    <t>barva (nejlépe) černá</t>
  </si>
  <si>
    <t>6 USB na zadní stěně</t>
  </si>
  <si>
    <t>4x USB 3.1, 
2x digitální video výstup (DP, HDMI nebo DVI)</t>
  </si>
  <si>
    <t>počet CU jednotek</t>
  </si>
  <si>
    <t>12 CU RDNA3</t>
  </si>
  <si>
    <t>Alespon 3 roky na všechny použité komponenty počítačové sestavy. Tj.
záruka nebude na počítač jako celek, ale na jeho jednotlivé komponenty.
Plnění záručních podmínek proto nebude podmiňováno „zapečetěním“ počítače.</t>
  </si>
  <si>
    <t>příslušenství</t>
  </si>
  <si>
    <t>drátová USB klávesnice s CZ lokalizací – popisky, 
drátová USB myš</t>
  </si>
  <si>
    <t>PC TYP 3</t>
  </si>
  <si>
    <t>Typ procesoru</t>
  </si>
  <si>
    <t>Model</t>
  </si>
  <si>
    <t>12700T</t>
  </si>
  <si>
    <t>max. 99 W</t>
  </si>
  <si>
    <t>Disk</t>
  </si>
  <si>
    <t>M.2 PCIe 3.0 4x NVMe</t>
  </si>
  <si>
    <t>Midi/Middle Tower</t>
  </si>
  <si>
    <t>500W</t>
  </si>
  <si>
    <t>bez OS, Win10+</t>
  </si>
  <si>
    <t>Vystupy</t>
  </si>
  <si>
    <t>USB 3.2 Gen 2</t>
  </si>
  <si>
    <t>Graficky vystup</t>
  </si>
  <si>
    <t>DisplayPort,
 HDMI</t>
  </si>
  <si>
    <t>Audio jack 3,5 mm</t>
  </si>
  <si>
    <t>LAN</t>
  </si>
  <si>
    <t>Prislusenstvi</t>
  </si>
  <si>
    <t>Klavesnice + Mys</t>
  </si>
  <si>
    <t>2 roky</t>
  </si>
  <si>
    <t>NABÍZENÝ MODEL:
……………………………
Part number relevantních položek: …...........</t>
  </si>
  <si>
    <t>minimální
požadovaný parametr</t>
  </si>
  <si>
    <t>i5-13500</t>
  </si>
  <si>
    <t>Počet volných slotů</t>
  </si>
  <si>
    <t>Typ pevného disku</t>
  </si>
  <si>
    <t>M.2 2280</t>
  </si>
  <si>
    <t>SFF</t>
  </si>
  <si>
    <t>Požadavky na licenci operačního systému</t>
  </si>
  <si>
    <t>licenční číslo zapsané v BIOS</t>
  </si>
  <si>
    <t>Konektrory</t>
  </si>
  <si>
    <t>Konektory</t>
  </si>
  <si>
    <t>USB 2.0 Type-A</t>
  </si>
  <si>
    <t>USB 3.2 1. generace Type-A</t>
  </si>
  <si>
    <t>Port HDMI 1.4b1</t>
  </si>
  <si>
    <t>Display Port</t>
  </si>
  <si>
    <t>mini PC</t>
  </si>
  <si>
    <t>8 + 4</t>
  </si>
  <si>
    <t>Micro Tower</t>
  </si>
  <si>
    <t>Maximální rozměry (SxVxH) mm</t>
  </si>
  <si>
    <t>36 x 182 x 178</t>
  </si>
  <si>
    <t>130 W</t>
  </si>
  <si>
    <t>Win 11 Pro</t>
  </si>
  <si>
    <t>Parametry</t>
  </si>
  <si>
    <t>Rozhraní: </t>
  </si>
  <si>
    <t>USB 2.0</t>
  </si>
  <si>
    <t>Skutečné rozlišení: </t>
  </si>
  <si>
    <t>Zvuk</t>
  </si>
  <si>
    <t>Vestavěný reproduktor</t>
  </si>
  <si>
    <t>Vestavěný mikrofon</t>
  </si>
  <si>
    <t>Potlačení šumu</t>
  </si>
  <si>
    <t>Záznam hlasu: </t>
  </si>
  <si>
    <t>Obraz</t>
  </si>
  <si>
    <t>Zorné pole</t>
  </si>
  <si>
    <t>78°</t>
  </si>
  <si>
    <t>Autofocus</t>
  </si>
  <si>
    <t>Automatická expozice</t>
  </si>
  <si>
    <t>Délka USB kabelu (m)</t>
  </si>
  <si>
    <t>Integrovaná krytka objektivu</t>
  </si>
  <si>
    <t>Univerzální spona pro uchycení k notebooku i monitoru</t>
  </si>
  <si>
    <t>Obecné informace</t>
  </si>
  <si>
    <t>Připojení: </t>
  </si>
  <si>
    <t>drátová, USB</t>
  </si>
  <si>
    <t>Nastavitelná výška</t>
  </si>
  <si>
    <t>Indikátor Caps/Num Lock</t>
  </si>
  <si>
    <t>Ergonomická</t>
  </si>
  <si>
    <t>Délka kabelu (m)</t>
  </si>
  <si>
    <t>NABÍZENÝ MODEL:
………………………………………
Part number: …...........</t>
  </si>
  <si>
    <t xml:space="preserve">Parametry disk </t>
  </si>
  <si>
    <t>Typ disku</t>
  </si>
  <si>
    <t>Interní 2,5 " SATA III</t>
  </si>
  <si>
    <t>870 EVO SATA III SSD (MZ-77E250B)</t>
  </si>
  <si>
    <t>870 EVO SATA III SSD (MZ-77E500B)</t>
  </si>
  <si>
    <t>SATA 6 Gb/s, kompatibilní s rozhraním SATA 3 Gb/s &amp; SATA 1.5 Gb/s</t>
  </si>
  <si>
    <t>Kapacita SSD</t>
  </si>
  <si>
    <t>1 TB</t>
  </si>
  <si>
    <t>2 TB</t>
  </si>
  <si>
    <t xml:space="preserve">Rychlost čtení </t>
  </si>
  <si>
    <t xml:space="preserve">až 560 MB/sec </t>
  </si>
  <si>
    <t xml:space="preserve">Rychlost zápisu </t>
  </si>
  <si>
    <t xml:space="preserve">až 530 MB/sec </t>
  </si>
  <si>
    <t xml:space="preserve">Záruka/Životnost </t>
  </si>
  <si>
    <t>5letá záruka s omezením nebo záruka na 300 TBW s omezením</t>
  </si>
  <si>
    <t>NABÍZENÝ MODEL:
……………………………………….
Part number: …...........</t>
  </si>
  <si>
    <t>Rychlost čtení</t>
  </si>
  <si>
    <t>Rychlost zápisu</t>
  </si>
  <si>
    <t>Záruka/Životnost</t>
  </si>
  <si>
    <t>TYP 3A</t>
  </si>
  <si>
    <t>TYP 3B</t>
  </si>
  <si>
    <t xml:space="preserve">Přenosný externí </t>
  </si>
  <si>
    <t>SSD V2</t>
  </si>
  <si>
    <t>USB 3.2 / USB-C</t>
  </si>
  <si>
    <t>Příslušenství:</t>
  </si>
  <si>
    <t>Kabel USB typ C na USB typ C,
Adaptér z USB typ C na USB typ A</t>
  </si>
  <si>
    <t>externí SSD</t>
  </si>
  <si>
    <t>USB typ C, USB 3.2</t>
  </si>
  <si>
    <t>4 TB</t>
  </si>
  <si>
    <t xml:space="preserve">Až 2000 MB/sec </t>
  </si>
  <si>
    <t>až 2000 MB/sec</t>
  </si>
  <si>
    <t>flash</t>
  </si>
  <si>
    <t>USB C</t>
  </si>
  <si>
    <t>USB 3.x</t>
  </si>
  <si>
    <t>USB A</t>
  </si>
  <si>
    <t xml:space="preserve">Až 1000 MB/sec </t>
  </si>
  <si>
    <t xml:space="preserve">Až 900 MB/sec </t>
  </si>
  <si>
    <t xml:space="preserve">TYP 4 </t>
  </si>
  <si>
    <t>26,5 - 27,5</t>
  </si>
  <si>
    <t>USB hub typ 1:</t>
  </si>
  <si>
    <t>USB hub typ 2:</t>
  </si>
  <si>
    <t>Rozhraní připojení</t>
  </si>
  <si>
    <t>Počet portů USB C</t>
  </si>
  <si>
    <t>2x</t>
  </si>
  <si>
    <t>Počet portů USB A</t>
  </si>
  <si>
    <t>4x (alespoň 3.0)</t>
  </si>
  <si>
    <t>Počet portů HDMI</t>
  </si>
  <si>
    <t>1x</t>
  </si>
  <si>
    <t>Počet portů LAN</t>
  </si>
  <si>
    <t xml:space="preserve"> ---</t>
  </si>
  <si>
    <t>TYP 4</t>
  </si>
  <si>
    <t>fyzické vlastnosti</t>
  </si>
  <si>
    <t>kov</t>
  </si>
  <si>
    <t>Notebook typ 1A:</t>
  </si>
  <si>
    <t>Notebook typ 2A:</t>
  </si>
  <si>
    <t>Notebook typ 3A</t>
  </si>
  <si>
    <t>Notebook typ 3B</t>
  </si>
  <si>
    <t>Notebook typ 4:</t>
  </si>
  <si>
    <t>Interní SSD disk 1:</t>
  </si>
  <si>
    <t>Interní SSD disk 2::</t>
  </si>
  <si>
    <t>Externí SSD disk 1A:</t>
  </si>
  <si>
    <t>V …………………………. dne …………….2024</t>
  </si>
  <si>
    <t xml:space="preserve">Ostatní </t>
  </si>
  <si>
    <t>Ostatní</t>
  </si>
  <si>
    <t>max. 1,1 kg</t>
  </si>
  <si>
    <t>NAND Type 3bit MLC</t>
  </si>
  <si>
    <t>PC TYP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</si>
</sst>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"/>
    <numFmt numFmtId="165" formatCode="0\ %"/>
    <numFmt numFmtId="166" formatCode="hh:mm:ss\ AM/PM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sz val="11"/>
      <color indexed="49"/>
      <name val="Calibri"/>
      <family val="2"/>
    </font>
    <font>
      <u val="single"/>
      <sz val="11"/>
      <color indexed="30"/>
      <name val="Calibri"/>
      <family val="2"/>
    </font>
    <font>
      <sz val="11"/>
      <color rgb="FF000000"/>
      <name val="Calibri"/>
      <family val="2"/>
    </font>
    <font>
      <sz val="11"/>
      <color rgb="FF00CCFF"/>
      <name val="Calibri"/>
      <family val="2"/>
    </font>
    <font>
      <b/>
      <sz val="14"/>
      <color rgb="FFFF0000"/>
      <name val="Calibri"/>
      <family val="2"/>
      <scheme val="minor"/>
    </font>
    <font>
      <sz val="12"/>
      <color indexed="8"/>
      <name val="Calibri"/>
      <family val="1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</cellStyleXfs>
  <cellXfs count="403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vertical="center" wrapText="1"/>
      <protection locked="0"/>
    </xf>
    <xf numFmtId="0" fontId="16" fillId="6" borderId="2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9" borderId="1" xfId="0" applyFill="1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16" fillId="6" borderId="3" xfId="0" applyFont="1" applyFill="1" applyBorder="1" applyAlignment="1" applyProtection="1">
      <alignment vertical="center" wrapText="1"/>
      <protection locked="0"/>
    </xf>
    <xf numFmtId="0" fontId="16" fillId="5" borderId="4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11" borderId="0" xfId="0" applyFill="1" applyAlignment="1" applyProtection="1">
      <alignment horizontal="center" vertical="center" wrapText="1"/>
      <protection locked="0"/>
    </xf>
    <xf numFmtId="0" fontId="0" fillId="11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0" fillId="11" borderId="0" xfId="0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9" borderId="0" xfId="0" applyFill="1" applyAlignment="1" applyProtection="1">
      <alignment horizontal="right" wrapText="1"/>
      <protection locked="0"/>
    </xf>
    <xf numFmtId="0" fontId="0" fillId="12" borderId="0" xfId="0" applyFill="1" applyAlignment="1" applyProtection="1">
      <alignment horizontal="right" wrapText="1"/>
      <protection locked="0"/>
    </xf>
    <xf numFmtId="0" fontId="0" fillId="13" borderId="0" xfId="0" applyFill="1" applyAlignment="1" applyProtection="1">
      <alignment horizontal="right" wrapText="1"/>
      <protection locked="0"/>
    </xf>
    <xf numFmtId="0" fontId="15" fillId="0" borderId="0" xfId="20" applyNumberFormat="1" applyFill="1" applyBorder="1" applyAlignment="1" applyProtection="1">
      <alignment wrapText="1"/>
      <protection locked="0"/>
    </xf>
    <xf numFmtId="0" fontId="0" fillId="12" borderId="0" xfId="0" applyFill="1" applyProtection="1">
      <protection locked="0"/>
    </xf>
    <xf numFmtId="0" fontId="0" fillId="14" borderId="1" xfId="0" applyFill="1" applyBorder="1" applyAlignment="1" applyProtection="1">
      <alignment vertical="center" wrapText="1"/>
      <protection locked="0"/>
    </xf>
    <xf numFmtId="0" fontId="0" fillId="14" borderId="1" xfId="0" applyFill="1" applyBorder="1" applyAlignment="1" applyProtection="1">
      <alignment horizontal="left" vertical="center" wrapText="1"/>
      <protection locked="0"/>
    </xf>
    <xf numFmtId="0" fontId="0" fillId="12" borderId="0" xfId="0" applyFill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0" fillId="14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14" borderId="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3" fillId="5" borderId="2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Protection="1">
      <protection locked="0"/>
    </xf>
    <xf numFmtId="0" fontId="23" fillId="15" borderId="2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15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11" borderId="1" xfId="0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10" borderId="4" xfId="0" applyFill="1" applyBorder="1" applyAlignment="1" applyProtection="1">
      <alignment wrapText="1"/>
      <protection locked="0"/>
    </xf>
    <xf numFmtId="0" fontId="0" fillId="16" borderId="1" xfId="0" applyFill="1" applyBorder="1" applyAlignment="1" applyProtection="1">
      <alignment vertical="center" wrapText="1"/>
      <protection locked="0"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2" borderId="1" xfId="21" applyFont="1" applyFill="1" applyBorder="1" applyAlignment="1" applyProtection="1">
      <alignment horizontal="left" vertical="center" wrapText="1"/>
      <protection locked="0"/>
    </xf>
    <xf numFmtId="0" fontId="2" fillId="0" borderId="0" xfId="21" applyProtection="1">
      <alignment/>
      <protection locked="0"/>
    </xf>
    <xf numFmtId="0" fontId="2" fillId="0" borderId="0" xfId="21" applyAlignment="1" applyProtection="1">
      <alignment vertical="center" wrapText="1"/>
      <protection locked="0"/>
    </xf>
    <xf numFmtId="0" fontId="2" fillId="2" borderId="1" xfId="21" applyFill="1" applyBorder="1" applyAlignment="1" applyProtection="1">
      <alignment vertical="center" wrapText="1"/>
      <protection locked="0"/>
    </xf>
    <xf numFmtId="0" fontId="2" fillId="3" borderId="1" xfId="21" applyFill="1" applyBorder="1" applyAlignment="1" applyProtection="1">
      <alignment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2" fillId="16" borderId="1" xfId="21" applyFill="1" applyBorder="1" applyAlignment="1" applyProtection="1">
      <alignment vertical="center" wrapText="1"/>
      <protection locked="0"/>
    </xf>
    <xf numFmtId="0" fontId="2" fillId="10" borderId="1" xfId="2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vertical="center" wrapText="1"/>
      <protection locked="0"/>
    </xf>
    <xf numFmtId="0" fontId="0" fillId="17" borderId="1" xfId="0" applyFill="1" applyBorder="1" applyAlignment="1" applyProtection="1">
      <alignment vertical="center" wrapText="1"/>
      <protection locked="0"/>
    </xf>
    <xf numFmtId="0" fontId="2" fillId="18" borderId="0" xfId="21" applyFill="1" applyAlignment="1" applyProtection="1">
      <alignment vertical="center" wrapText="1"/>
      <protection locked="0"/>
    </xf>
    <xf numFmtId="0" fontId="2" fillId="17" borderId="1" xfId="2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5" fillId="11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11" borderId="0" xfId="0" applyFont="1" applyFill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7" borderId="1" xfId="0" applyFont="1" applyFill="1" applyBorder="1" applyAlignment="1" applyProtection="1">
      <alignment wrapText="1"/>
      <protection locked="0"/>
    </xf>
    <xf numFmtId="0" fontId="5" fillId="9" borderId="0" xfId="0" applyFont="1" applyFill="1" applyAlignment="1" applyProtection="1">
      <alignment horizontal="right" wrapText="1"/>
      <protection locked="0"/>
    </xf>
    <xf numFmtId="0" fontId="5" fillId="12" borderId="0" xfId="0" applyFont="1" applyFill="1" applyAlignment="1" applyProtection="1">
      <alignment horizontal="right" wrapText="1"/>
      <protection locked="0"/>
    </xf>
    <xf numFmtId="0" fontId="5" fillId="9" borderId="1" xfId="0" applyFont="1" applyFill="1" applyBorder="1" applyAlignment="1" applyProtection="1">
      <alignment wrapText="1"/>
      <protection locked="0"/>
    </xf>
    <xf numFmtId="0" fontId="5" fillId="13" borderId="0" xfId="0" applyFont="1" applyFill="1" applyAlignment="1" applyProtection="1">
      <alignment horizontal="right" wrapText="1"/>
      <protection locked="0"/>
    </xf>
    <xf numFmtId="0" fontId="5" fillId="8" borderId="1" xfId="0" applyFont="1" applyFill="1" applyBorder="1" applyAlignment="1" applyProtection="1">
      <alignment wrapText="1"/>
      <protection locked="0"/>
    </xf>
    <xf numFmtId="0" fontId="0" fillId="19" borderId="1" xfId="0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Protection="1">
      <protection/>
    </xf>
    <xf numFmtId="0" fontId="4" fillId="20" borderId="1" xfId="0" applyFont="1" applyFill="1" applyBorder="1" applyAlignment="1" applyProtection="1">
      <alignment horizontal="center" vertical="center" wrapText="1"/>
      <protection/>
    </xf>
    <xf numFmtId="0" fontId="4" fillId="2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12" borderId="1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11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4" fontId="0" fillId="12" borderId="1" xfId="0" applyNumberFormat="1" applyFill="1" applyBorder="1" applyAlignment="1" applyProtection="1">
      <alignment vertical="center"/>
      <protection/>
    </xf>
    <xf numFmtId="0" fontId="0" fillId="12" borderId="0" xfId="0" applyFill="1" applyAlignment="1" applyProtection="1">
      <alignment horizontal="center" vertical="center"/>
      <protection/>
    </xf>
    <xf numFmtId="0" fontId="0" fillId="7" borderId="0" xfId="0" applyFill="1" applyAlignment="1" applyProtection="1">
      <alignment vertical="top" wrapText="1"/>
      <protection/>
    </xf>
    <xf numFmtId="0" fontId="5" fillId="13" borderId="0" xfId="0" applyFont="1" applyFill="1" applyAlignment="1" applyProtection="1">
      <alignment vertical="center"/>
      <protection/>
    </xf>
    <xf numFmtId="4" fontId="0" fillId="7" borderId="0" xfId="0" applyNumberFormat="1" applyFill="1" applyAlignment="1" applyProtection="1">
      <alignment vertical="center"/>
      <protection/>
    </xf>
    <xf numFmtId="4" fontId="0" fillId="12" borderId="8" xfId="0" applyNumberFormat="1" applyFill="1" applyBorder="1" applyAlignment="1" applyProtection="1">
      <alignment vertical="center"/>
      <protection/>
    </xf>
    <xf numFmtId="4" fontId="0" fillId="12" borderId="9" xfId="0" applyNumberFormat="1" applyFill="1" applyBorder="1" applyAlignment="1" applyProtection="1">
      <alignment vertical="center"/>
      <protection/>
    </xf>
    <xf numFmtId="4" fontId="0" fillId="12" borderId="7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7" borderId="0" xfId="0" applyFill="1" applyAlignment="1" applyProtection="1">
      <alignment vertical="center" wrapText="1"/>
      <protection/>
    </xf>
    <xf numFmtId="4" fontId="0" fillId="12" borderId="10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/>
      <protection/>
    </xf>
    <xf numFmtId="4" fontId="0" fillId="12" borderId="12" xfId="0" applyNumberFormat="1" applyFill="1" applyBorder="1" applyAlignment="1" applyProtection="1">
      <alignment vertical="center"/>
      <protection/>
    </xf>
    <xf numFmtId="0" fontId="6" fillId="20" borderId="13" xfId="0" applyFont="1" applyFill="1" applyBorder="1" applyAlignment="1" applyProtection="1">
      <alignment horizontal="center" vertical="center" wrapText="1"/>
      <protection/>
    </xf>
    <xf numFmtId="0" fontId="6" fillId="20" borderId="14" xfId="0" applyFont="1" applyFill="1" applyBorder="1" applyAlignment="1" applyProtection="1">
      <alignment horizontal="center" vertical="center" wrapText="1"/>
      <protection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4" fontId="6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18" fillId="0" borderId="0" xfId="0" applyFont="1" applyProtection="1"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20" borderId="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11" borderId="1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31" fillId="0" borderId="1" xfId="0" applyFont="1" applyBorder="1" applyAlignment="1" applyProtection="1">
      <alignment horizontal="right" vertical="center" wrapText="1"/>
      <protection/>
    </xf>
    <xf numFmtId="0" fontId="31" fillId="11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horizontal="right" vertical="center" wrapText="1"/>
      <protection/>
    </xf>
    <xf numFmtId="0" fontId="5" fillId="12" borderId="1" xfId="0" applyFont="1" applyFill="1" applyBorder="1" applyAlignment="1" applyProtection="1">
      <alignment horizontal="right" vertical="center" wrapText="1"/>
      <protection/>
    </xf>
    <xf numFmtId="0" fontId="31" fillId="12" borderId="1" xfId="0" applyFont="1" applyFill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31" fillId="0" borderId="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31" fillId="0" borderId="20" xfId="0" applyFont="1" applyBorder="1" applyAlignment="1" applyProtection="1">
      <alignment horizontal="right" vertical="center" wrapText="1"/>
      <protection/>
    </xf>
    <xf numFmtId="0" fontId="31" fillId="21" borderId="5" xfId="0" applyFont="1" applyFill="1" applyBorder="1" applyAlignment="1" applyProtection="1">
      <alignment vertical="center" wrapText="1"/>
      <protection/>
    </xf>
    <xf numFmtId="0" fontId="5" fillId="21" borderId="5" xfId="0" applyFont="1" applyFill="1" applyBorder="1" applyAlignment="1" applyProtection="1">
      <alignment horizontal="right" vertical="center" wrapText="1"/>
      <protection/>
    </xf>
    <xf numFmtId="0" fontId="31" fillId="0" borderId="21" xfId="0" applyFont="1" applyBorder="1" applyAlignment="1" applyProtection="1">
      <alignment horizontal="left" vertical="center" wrapText="1"/>
      <protection/>
    </xf>
    <xf numFmtId="0" fontId="31" fillId="0" borderId="4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4" xfId="0" applyFont="1" applyBorder="1" applyAlignment="1" applyProtection="1">
      <alignment horizontal="right"/>
      <protection/>
    </xf>
    <xf numFmtId="0" fontId="5" fillId="0" borderId="4" xfId="0" applyFont="1" applyBorder="1" applyProtection="1"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4" xfId="0" applyFont="1" applyBorder="1" applyAlignment="1" applyProtection="1">
      <alignment vertical="center"/>
      <protection/>
    </xf>
    <xf numFmtId="0" fontId="31" fillId="0" borderId="4" xfId="0" applyFont="1" applyBorder="1" applyAlignment="1" applyProtection="1">
      <alignment horizontal="right" wrapText="1"/>
      <protection/>
    </xf>
    <xf numFmtId="0" fontId="31" fillId="21" borderId="4" xfId="0" applyFont="1" applyFill="1" applyBorder="1" applyAlignment="1" applyProtection="1">
      <alignment vertical="center" wrapText="1"/>
      <protection/>
    </xf>
    <xf numFmtId="0" fontId="5" fillId="21" borderId="4" xfId="0" applyFont="1" applyFill="1" applyBorder="1" applyAlignment="1" applyProtection="1">
      <alignment horizontal="right" vertical="center" wrapText="1"/>
      <protection/>
    </xf>
    <xf numFmtId="0" fontId="5" fillId="18" borderId="1" xfId="0" applyFont="1" applyFill="1" applyBorder="1" applyAlignment="1" applyProtection="1">
      <alignment vertical="center" wrapText="1"/>
      <protection/>
    </xf>
    <xf numFmtId="0" fontId="5" fillId="18" borderId="1" xfId="0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13" fillId="0" borderId="0" xfId="21" applyFont="1" applyAlignment="1" applyProtection="1">
      <alignment horizontal="left" vertical="center" wrapText="1"/>
      <protection/>
    </xf>
    <xf numFmtId="0" fontId="10" fillId="0" borderId="0" xfId="21" applyFont="1" applyAlignment="1" applyProtection="1">
      <alignment horizontal="center" vertical="center" wrapText="1"/>
      <protection/>
    </xf>
    <xf numFmtId="0" fontId="2" fillId="0" borderId="0" xfId="21" applyAlignment="1" applyProtection="1">
      <alignment horizontal="left" vertical="center" wrapText="1"/>
      <protection/>
    </xf>
    <xf numFmtId="0" fontId="2" fillId="20" borderId="1" xfId="21" applyFill="1" applyBorder="1" applyAlignment="1" applyProtection="1">
      <alignment vertical="center" wrapText="1"/>
      <protection/>
    </xf>
    <xf numFmtId="0" fontId="2" fillId="3" borderId="1" xfId="21" applyFill="1" applyBorder="1" applyAlignment="1" applyProtection="1">
      <alignment vertical="center" wrapText="1"/>
      <protection/>
    </xf>
    <xf numFmtId="0" fontId="2" fillId="3" borderId="1" xfId="21" applyFill="1" applyBorder="1" applyAlignment="1" applyProtection="1">
      <alignment horizontal="right" vertical="center" wrapText="1"/>
      <protection/>
    </xf>
    <xf numFmtId="0" fontId="2" fillId="0" borderId="1" xfId="21" applyBorder="1" applyAlignment="1" applyProtection="1">
      <alignment vertical="center" wrapText="1"/>
      <protection/>
    </xf>
    <xf numFmtId="0" fontId="2" fillId="11" borderId="1" xfId="21" applyFill="1" applyBorder="1" applyAlignment="1" applyProtection="1">
      <alignment horizontal="right" vertical="center" wrapText="1"/>
      <protection/>
    </xf>
    <xf numFmtId="0" fontId="2" fillId="0" borderId="1" xfId="21" applyBorder="1" applyAlignment="1" applyProtection="1">
      <alignment horizontal="right" vertical="center" wrapText="1"/>
      <protection/>
    </xf>
    <xf numFmtId="0" fontId="2" fillId="12" borderId="1" xfId="21" applyFill="1" applyBorder="1" applyAlignment="1" applyProtection="1">
      <alignment horizontal="right" vertical="center" wrapText="1"/>
      <protection/>
    </xf>
    <xf numFmtId="0" fontId="2" fillId="0" borderId="0" xfId="21" applyAlignment="1" applyProtection="1">
      <alignment horizontal="right" wrapText="1"/>
      <protection/>
    </xf>
    <xf numFmtId="0" fontId="2" fillId="0" borderId="19" xfId="21" applyBorder="1" applyAlignment="1" applyProtection="1">
      <alignment horizontal="right" vertical="center" wrapText="1"/>
      <protection/>
    </xf>
    <xf numFmtId="0" fontId="2" fillId="0" borderId="0" xfId="21" applyAlignment="1" applyProtection="1">
      <alignment horizontal="right" vertical="center" wrapText="1"/>
      <protection/>
    </xf>
    <xf numFmtId="0" fontId="2" fillId="0" borderId="20" xfId="21" applyBorder="1" applyAlignment="1" applyProtection="1">
      <alignment horizontal="right" vertical="center" wrapText="1"/>
      <protection/>
    </xf>
    <xf numFmtId="0" fontId="2" fillId="0" borderId="0" xfId="2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2" fillId="0" borderId="1" xfId="21" applyFont="1" applyBorder="1" applyAlignment="1" applyProtection="1">
      <alignment horizontal="right" vertical="center" wrapText="1"/>
      <protection/>
    </xf>
    <xf numFmtId="0" fontId="2" fillId="21" borderId="5" xfId="21" applyFill="1" applyBorder="1" applyAlignment="1" applyProtection="1">
      <alignment vertical="center" wrapText="1"/>
      <protection/>
    </xf>
    <xf numFmtId="0" fontId="2" fillId="21" borderId="5" xfId="21" applyFill="1" applyBorder="1" applyAlignment="1" applyProtection="1">
      <alignment horizontal="right" vertical="center" wrapText="1"/>
      <protection/>
    </xf>
    <xf numFmtId="0" fontId="2" fillId="0" borderId="21" xfId="21" applyBorder="1" applyAlignment="1" applyProtection="1">
      <alignment horizontal="left" vertical="center" wrapText="1"/>
      <protection/>
    </xf>
    <xf numFmtId="0" fontId="2" fillId="0" borderId="4" xfId="21" applyBorder="1" applyAlignment="1" applyProtection="1">
      <alignment horizontal="right" vertical="center" wrapText="1"/>
      <protection/>
    </xf>
    <xf numFmtId="0" fontId="2" fillId="0" borderId="22" xfId="21" applyBorder="1" applyAlignment="1" applyProtection="1">
      <alignment horizontal="left" vertical="center" wrapText="1"/>
      <protection/>
    </xf>
    <xf numFmtId="0" fontId="2" fillId="0" borderId="4" xfId="21" applyBorder="1" applyAlignment="1" applyProtection="1">
      <alignment horizontal="right"/>
      <protection/>
    </xf>
    <xf numFmtId="0" fontId="2" fillId="0" borderId="4" xfId="21" applyBorder="1" applyProtection="1">
      <alignment/>
      <protection/>
    </xf>
    <xf numFmtId="0" fontId="2" fillId="0" borderId="23" xfId="21" applyBorder="1" applyAlignment="1" applyProtection="1">
      <alignment horizontal="left" vertical="center" wrapText="1"/>
      <protection/>
    </xf>
    <xf numFmtId="0" fontId="2" fillId="0" borderId="21" xfId="21" applyBorder="1" applyAlignment="1" applyProtection="1">
      <alignment horizontal="left" vertical="center"/>
      <protection/>
    </xf>
    <xf numFmtId="0" fontId="30" fillId="0" borderId="4" xfId="21" applyFont="1" applyBorder="1" applyAlignment="1" applyProtection="1">
      <alignment horizontal="right"/>
      <protection/>
    </xf>
    <xf numFmtId="0" fontId="2" fillId="0" borderId="23" xfId="21" applyBorder="1" applyAlignment="1" applyProtection="1">
      <alignment horizontal="left" vertical="center"/>
      <protection/>
    </xf>
    <xf numFmtId="0" fontId="30" fillId="0" borderId="0" xfId="21" applyFont="1" applyAlignment="1" applyProtection="1">
      <alignment horizontal="right" vertical="center"/>
      <protection/>
    </xf>
    <xf numFmtId="0" fontId="2" fillId="0" borderId="4" xfId="21" applyBorder="1" applyAlignment="1" applyProtection="1">
      <alignment vertical="center"/>
      <protection/>
    </xf>
    <xf numFmtId="0" fontId="2" fillId="18" borderId="1" xfId="21" applyFill="1" applyBorder="1" applyAlignment="1" applyProtection="1">
      <alignment vertical="center" wrapText="1"/>
      <protection/>
    </xf>
    <xf numFmtId="0" fontId="2" fillId="18" borderId="1" xfId="21" applyFill="1" applyBorder="1" applyAlignment="1" applyProtection="1">
      <alignment horizontal="right" vertical="center" wrapText="1"/>
      <protection/>
    </xf>
    <xf numFmtId="0" fontId="0" fillId="22" borderId="1" xfId="0" applyFill="1" applyBorder="1" applyAlignment="1" applyProtection="1">
      <alignment vertical="center" wrapText="1"/>
      <protection/>
    </xf>
    <xf numFmtId="0" fontId="0" fillId="11" borderId="1" xfId="0" applyFill="1" applyBorder="1" applyAlignment="1" applyProtection="1">
      <alignment horizontal="right" vertical="center" wrapText="1"/>
      <protection/>
    </xf>
    <xf numFmtId="0" fontId="0" fillId="3" borderId="5" xfId="0" applyFill="1" applyBorder="1" applyAlignment="1" applyProtection="1">
      <alignment horizontal="right" vertical="center" wrapText="1"/>
      <protection/>
    </xf>
    <xf numFmtId="0" fontId="0" fillId="11" borderId="24" xfId="0" applyFill="1" applyBorder="1" applyAlignment="1" applyProtection="1">
      <alignment horizontal="right" vertical="center" wrapText="1"/>
      <protection/>
    </xf>
    <xf numFmtId="0" fontId="0" fillId="3" borderId="11" xfId="0" applyFill="1" applyBorder="1" applyAlignment="1" applyProtection="1">
      <alignment horizontal="right" vertical="center" wrapText="1"/>
      <protection/>
    </xf>
    <xf numFmtId="0" fontId="0" fillId="18" borderId="1" xfId="0" applyFill="1" applyBorder="1" applyAlignment="1" applyProtection="1">
      <alignment vertical="center" wrapText="1"/>
      <protection/>
    </xf>
    <xf numFmtId="0" fontId="0" fillId="18" borderId="1" xfId="0" applyFill="1" applyBorder="1" applyAlignment="1" applyProtection="1">
      <alignment horizontal="right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20" borderId="1" xfId="0" applyFill="1" applyBorder="1" applyAlignment="1" applyProtection="1">
      <alignment horizontal="left" vertical="center" wrapText="1"/>
      <protection/>
    </xf>
    <xf numFmtId="0" fontId="0" fillId="12" borderId="1" xfId="0" applyFill="1" applyBorder="1" applyAlignment="1" applyProtection="1">
      <alignment vertical="center" wrapText="1"/>
      <protection/>
    </xf>
    <xf numFmtId="0" fontId="0" fillId="13" borderId="24" xfId="0" applyFill="1" applyBorder="1" applyAlignment="1" applyProtection="1">
      <alignment horizontal="right" vertical="center" wrapText="1"/>
      <protection/>
    </xf>
    <xf numFmtId="0" fontId="0" fillId="11" borderId="4" xfId="0" applyFill="1" applyBorder="1" applyAlignment="1" applyProtection="1">
      <alignment horizontal="right" vertical="center" wrapText="1"/>
      <protection/>
    </xf>
    <xf numFmtId="0" fontId="0" fillId="0" borderId="4" xfId="0" applyBorder="1" applyAlignment="1" applyProtection="1">
      <alignment horizontal="right" vertical="center" wrapText="1"/>
      <protection/>
    </xf>
    <xf numFmtId="0" fontId="0" fillId="12" borderId="1" xfId="0" applyFill="1" applyBorder="1" applyAlignment="1" applyProtection="1">
      <alignment horizontal="right" vertical="center" wrapText="1"/>
      <protection/>
    </xf>
    <xf numFmtId="0" fontId="0" fillId="9" borderId="1" xfId="0" applyFill="1" applyBorder="1" applyAlignment="1" applyProtection="1">
      <alignment vertical="center" wrapText="1"/>
      <protection/>
    </xf>
    <xf numFmtId="0" fontId="0" fillId="9" borderId="1" xfId="0" applyFill="1" applyBorder="1" applyAlignment="1" applyProtection="1">
      <alignment horizontal="right" vertical="center" wrapText="1"/>
      <protection/>
    </xf>
    <xf numFmtId="0" fontId="0" fillId="12" borderId="5" xfId="0" applyFill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25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4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18" borderId="0" xfId="0" applyFill="1" applyAlignment="1" applyProtection="1">
      <alignment wrapText="1"/>
      <protection/>
    </xf>
    <xf numFmtId="0" fontId="22" fillId="20" borderId="1" xfId="0" applyFont="1" applyFill="1" applyBorder="1" applyAlignment="1" applyProtection="1">
      <alignment vertical="center" wrapText="1"/>
      <protection/>
    </xf>
    <xf numFmtId="0" fontId="22" fillId="3" borderId="1" xfId="0" applyFont="1" applyFill="1" applyBorder="1" applyAlignment="1" applyProtection="1">
      <alignment vertical="center" wrapText="1"/>
      <protection/>
    </xf>
    <xf numFmtId="0" fontId="22" fillId="3" borderId="1" xfId="0" applyFont="1" applyFill="1" applyBorder="1" applyAlignment="1" applyProtection="1">
      <alignment horizontal="right" vertical="center" wrapText="1"/>
      <protection/>
    </xf>
    <xf numFmtId="0" fontId="22" fillId="0" borderId="1" xfId="0" applyFont="1" applyBorder="1" applyAlignment="1" applyProtection="1">
      <alignment vertical="center" wrapText="1"/>
      <protection/>
    </xf>
    <xf numFmtId="0" fontId="22" fillId="11" borderId="1" xfId="0" applyFont="1" applyFill="1" applyBorder="1" applyAlignment="1" applyProtection="1">
      <alignment horizontal="right" vertical="center" wrapText="1"/>
      <protection/>
    </xf>
    <xf numFmtId="0" fontId="22" fillId="0" borderId="1" xfId="0" applyFont="1" applyBorder="1" applyAlignment="1" applyProtection="1">
      <alignment horizontal="right" vertical="center" wrapText="1"/>
      <protection/>
    </xf>
    <xf numFmtId="0" fontId="22" fillId="12" borderId="1" xfId="0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5" xfId="0" applyFont="1" applyBorder="1" applyAlignment="1" applyProtection="1">
      <alignment horizontal="right" vertical="center" wrapText="1"/>
      <protection/>
    </xf>
    <xf numFmtId="0" fontId="22" fillId="0" borderId="24" xfId="0" applyFont="1" applyBorder="1" applyAlignment="1" applyProtection="1">
      <alignment horizontal="right" vertical="center" wrapText="1"/>
      <protection/>
    </xf>
    <xf numFmtId="0" fontId="22" fillId="0" borderId="4" xfId="0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 applyProtection="1">
      <alignment horizontal="right" vertical="center" wrapText="1"/>
      <protection/>
    </xf>
    <xf numFmtId="0" fontId="22" fillId="9" borderId="1" xfId="0" applyFont="1" applyFill="1" applyBorder="1" applyAlignment="1" applyProtection="1">
      <alignment horizontal="right" vertical="center" wrapText="1"/>
      <protection/>
    </xf>
    <xf numFmtId="0" fontId="28" fillId="0" borderId="4" xfId="0" applyFont="1" applyBorder="1" applyAlignment="1" applyProtection="1">
      <alignment horizontal="right"/>
      <protection/>
    </xf>
    <xf numFmtId="0" fontId="22" fillId="3" borderId="11" xfId="0" applyFont="1" applyFill="1" applyBorder="1" applyAlignment="1" applyProtection="1">
      <alignment horizontal="right" vertical="center" wrapText="1"/>
      <protection/>
    </xf>
    <xf numFmtId="0" fontId="22" fillId="3" borderId="5" xfId="0" applyFont="1" applyFill="1" applyBorder="1" applyAlignment="1" applyProtection="1">
      <alignment horizontal="right" vertical="center" wrapText="1"/>
      <protection/>
    </xf>
    <xf numFmtId="0" fontId="29" fillId="0" borderId="4" xfId="0" applyFont="1" applyBorder="1" applyAlignment="1" applyProtection="1">
      <alignment horizontal="right"/>
      <protection/>
    </xf>
    <xf numFmtId="0" fontId="22" fillId="0" borderId="24" xfId="0" applyFont="1" applyBorder="1" applyAlignment="1" applyProtection="1">
      <alignment vertical="center" wrapText="1"/>
      <protection/>
    </xf>
    <xf numFmtId="0" fontId="22" fillId="0" borderId="25" xfId="0" applyFont="1" applyBorder="1" applyAlignment="1" applyProtection="1">
      <alignment horizontal="right" vertical="center" wrapText="1"/>
      <protection/>
    </xf>
    <xf numFmtId="0" fontId="22" fillId="18" borderId="1" xfId="0" applyFont="1" applyFill="1" applyBorder="1" applyAlignment="1" applyProtection="1">
      <alignment vertical="center" wrapText="1"/>
      <protection/>
    </xf>
    <xf numFmtId="0" fontId="22" fillId="18" borderId="1" xfId="0" applyFont="1" applyFill="1" applyBorder="1" applyAlignment="1" applyProtection="1">
      <alignment horizontal="right" vertical="center" wrapText="1"/>
      <protection/>
    </xf>
    <xf numFmtId="166" fontId="0" fillId="0" borderId="1" xfId="0" applyNumberForma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13" fillId="12" borderId="0" xfId="0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11" borderId="1" xfId="0" applyFill="1" applyBorder="1" applyAlignment="1" applyProtection="1">
      <alignment horizontal="right" wrapText="1"/>
      <protection/>
    </xf>
    <xf numFmtId="164" fontId="0" fillId="11" borderId="1" xfId="0" applyNumberFormat="1" applyFill="1" applyBorder="1" applyAlignment="1" applyProtection="1">
      <alignment horizontal="right" wrapText="1"/>
      <protection/>
    </xf>
    <xf numFmtId="165" fontId="0" fillId="11" borderId="0" xfId="0" applyNumberFormat="1" applyFill="1" applyAlignment="1" applyProtection="1">
      <alignment wrapText="1"/>
      <protection/>
    </xf>
    <xf numFmtId="0" fontId="0" fillId="3" borderId="1" xfId="0" applyFill="1" applyBorder="1" applyAlignment="1" applyProtection="1">
      <alignment horizontal="right" wrapText="1"/>
      <protection/>
    </xf>
    <xf numFmtId="0" fontId="0" fillId="11" borderId="1" xfId="0" applyFill="1" applyBorder="1" applyAlignment="1" applyProtection="1">
      <alignment wrapText="1"/>
      <protection/>
    </xf>
    <xf numFmtId="0" fontId="0" fillId="12" borderId="1" xfId="0" applyFill="1" applyBorder="1" applyAlignment="1" applyProtection="1">
      <alignment wrapText="1"/>
      <protection/>
    </xf>
    <xf numFmtId="0" fontId="0" fillId="12" borderId="1" xfId="0" applyFill="1" applyBorder="1" applyAlignment="1" applyProtection="1">
      <alignment horizontal="right" wrapText="1"/>
      <protection/>
    </xf>
    <xf numFmtId="0" fontId="0" fillId="18" borderId="1" xfId="0" applyFill="1" applyBorder="1" applyAlignment="1" applyProtection="1">
      <alignment wrapText="1"/>
      <protection/>
    </xf>
    <xf numFmtId="0" fontId="0" fillId="18" borderId="1" xfId="0" applyFill="1" applyBorder="1" applyAlignment="1" applyProtection="1">
      <alignment horizontal="right" wrapText="1"/>
      <protection/>
    </xf>
    <xf numFmtId="20" fontId="0" fillId="11" borderId="1" xfId="0" applyNumberFormat="1" applyFill="1" applyBorder="1" applyAlignment="1" applyProtection="1">
      <alignment horizontal="right" wrapText="1"/>
      <protection/>
    </xf>
    <xf numFmtId="0" fontId="0" fillId="9" borderId="1" xfId="0" applyFill="1" applyBorder="1" applyAlignment="1" applyProtection="1">
      <alignment horizontal="right" wrapText="1"/>
      <protection/>
    </xf>
    <xf numFmtId="0" fontId="0" fillId="9" borderId="5" xfId="0" applyFill="1" applyBorder="1" applyAlignment="1" applyProtection="1">
      <alignment horizontal="right" wrapText="1"/>
      <protection/>
    </xf>
    <xf numFmtId="0" fontId="0" fillId="12" borderId="24" xfId="0" applyFill="1" applyBorder="1" applyAlignment="1" applyProtection="1">
      <alignment horizontal="right" wrapText="1"/>
      <protection/>
    </xf>
    <xf numFmtId="0" fontId="0" fillId="12" borderId="4" xfId="0" applyFill="1" applyBorder="1" applyProtection="1">
      <protection/>
    </xf>
    <xf numFmtId="0" fontId="0" fillId="13" borderId="24" xfId="0" applyFill="1" applyBorder="1" applyAlignment="1" applyProtection="1">
      <alignment horizontal="right" wrapText="1"/>
      <protection/>
    </xf>
    <xf numFmtId="0" fontId="0" fillId="3" borderId="11" xfId="0" applyFill="1" applyBorder="1" applyAlignment="1" applyProtection="1">
      <alignment horizontal="right" wrapText="1"/>
      <protection/>
    </xf>
    <xf numFmtId="0" fontId="0" fillId="3" borderId="5" xfId="0" applyFill="1" applyBorder="1" applyAlignment="1" applyProtection="1">
      <alignment horizontal="right" wrapText="1"/>
      <protection/>
    </xf>
    <xf numFmtId="0" fontId="0" fillId="0" borderId="24" xfId="0" applyBorder="1" applyAlignment="1" applyProtection="1">
      <alignment horizontal="right" wrapText="1"/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wrapText="1"/>
      <protection/>
    </xf>
    <xf numFmtId="0" fontId="0" fillId="11" borderId="26" xfId="0" applyFill="1" applyBorder="1" applyAlignment="1" applyProtection="1">
      <alignment horizontal="right" wrapText="1"/>
      <protection/>
    </xf>
    <xf numFmtId="0" fontId="0" fillId="9" borderId="11" xfId="0" applyFill="1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5" fillId="20" borderId="1" xfId="0" applyFont="1" applyFill="1" applyBorder="1" applyAlignment="1" applyProtection="1">
      <alignment vertical="center" wrapText="1"/>
      <protection/>
    </xf>
    <xf numFmtId="0" fontId="5" fillId="20" borderId="1" xfId="0" applyFont="1" applyFill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right" wrapText="1"/>
      <protection/>
    </xf>
    <xf numFmtId="0" fontId="5" fillId="11" borderId="1" xfId="0" applyFont="1" applyFill="1" applyBorder="1" applyAlignment="1" applyProtection="1">
      <alignment horizontal="right" wrapText="1"/>
      <protection/>
    </xf>
    <xf numFmtId="0" fontId="5" fillId="11" borderId="1" xfId="0" applyFont="1" applyFill="1" applyBorder="1" applyAlignment="1" applyProtection="1">
      <alignment wrapText="1"/>
      <protection/>
    </xf>
    <xf numFmtId="20" fontId="5" fillId="11" borderId="1" xfId="0" applyNumberFormat="1" applyFont="1" applyFill="1" applyBorder="1" applyAlignment="1" applyProtection="1">
      <alignment horizontal="right" wrapText="1"/>
      <protection/>
    </xf>
    <xf numFmtId="165" fontId="5" fillId="11" borderId="0" xfId="0" applyNumberFormat="1" applyFont="1" applyFill="1" applyAlignment="1" applyProtection="1">
      <alignment wrapText="1"/>
      <protection/>
    </xf>
    <xf numFmtId="0" fontId="5" fillId="3" borderId="1" xfId="0" applyFont="1" applyFill="1" applyBorder="1" applyAlignment="1" applyProtection="1">
      <alignment horizontal="right" wrapText="1"/>
      <protection/>
    </xf>
    <xf numFmtId="0" fontId="5" fillId="9" borderId="1" xfId="0" applyFont="1" applyFill="1" applyBorder="1" applyAlignment="1" applyProtection="1">
      <alignment horizontal="right" wrapText="1"/>
      <protection/>
    </xf>
    <xf numFmtId="0" fontId="5" fillId="9" borderId="5" xfId="0" applyFont="1" applyFill="1" applyBorder="1" applyAlignment="1" applyProtection="1">
      <alignment horizontal="right" wrapText="1"/>
      <protection/>
    </xf>
    <xf numFmtId="0" fontId="5" fillId="12" borderId="24" xfId="0" applyFont="1" applyFill="1" applyBorder="1" applyAlignment="1" applyProtection="1">
      <alignment horizontal="right" wrapText="1"/>
      <protection/>
    </xf>
    <xf numFmtId="0" fontId="5" fillId="12" borderId="4" xfId="0" applyFont="1" applyFill="1" applyBorder="1" applyProtection="1">
      <protection/>
    </xf>
    <xf numFmtId="0" fontId="5" fillId="13" borderId="24" xfId="0" applyFont="1" applyFill="1" applyBorder="1" applyAlignment="1" applyProtection="1">
      <alignment horizontal="right" wrapText="1"/>
      <protection/>
    </xf>
    <xf numFmtId="0" fontId="5" fillId="3" borderId="11" xfId="0" applyFont="1" applyFill="1" applyBorder="1" applyAlignment="1" applyProtection="1">
      <alignment horizontal="right" wrapText="1"/>
      <protection/>
    </xf>
    <xf numFmtId="0" fontId="5" fillId="3" borderId="5" xfId="0" applyFont="1" applyFill="1" applyBorder="1" applyAlignment="1" applyProtection="1">
      <alignment horizontal="right" wrapText="1"/>
      <protection/>
    </xf>
    <xf numFmtId="0" fontId="5" fillId="0" borderId="4" xfId="0" applyFont="1" applyBorder="1" applyAlignment="1" applyProtection="1">
      <alignment wrapText="1"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wrapText="1"/>
      <protection/>
    </xf>
    <xf numFmtId="0" fontId="5" fillId="9" borderId="11" xfId="0" applyFont="1" applyFill="1" applyBorder="1" applyAlignment="1" applyProtection="1">
      <alignment horizontal="right" wrapText="1"/>
      <protection/>
    </xf>
    <xf numFmtId="0" fontId="5" fillId="18" borderId="1" xfId="0" applyFont="1" applyFill="1" applyBorder="1" applyAlignment="1" applyProtection="1">
      <alignment wrapText="1"/>
      <protection/>
    </xf>
    <xf numFmtId="0" fontId="5" fillId="18" borderId="1" xfId="0" applyFont="1" applyFill="1" applyBorder="1" applyAlignment="1" applyProtection="1">
      <alignment horizontal="right" wrapText="1"/>
      <protection/>
    </xf>
    <xf numFmtId="0" fontId="0" fillId="23" borderId="1" xfId="0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11" borderId="1" xfId="0" applyFill="1" applyBorder="1" applyAlignment="1" applyProtection="1">
      <alignment vertical="center" wrapText="1"/>
      <protection/>
    </xf>
    <xf numFmtId="3" fontId="0" fillId="11" borderId="1" xfId="0" applyNumberFormat="1" applyFill="1" applyBorder="1" applyAlignment="1" applyProtection="1">
      <alignment horizontal="right" vertical="center" wrapText="1"/>
      <protection/>
    </xf>
    <xf numFmtId="3" fontId="0" fillId="11" borderId="5" xfId="0" applyNumberFormat="1" applyFill="1" applyBorder="1" applyAlignment="1" applyProtection="1">
      <alignment horizontal="right" vertical="center" wrapText="1"/>
      <protection/>
    </xf>
    <xf numFmtId="0" fontId="0" fillId="11" borderId="24" xfId="0" applyFill="1" applyBorder="1" applyAlignment="1" applyProtection="1">
      <alignment vertical="center" wrapText="1"/>
      <protection/>
    </xf>
    <xf numFmtId="3" fontId="0" fillId="11" borderId="25" xfId="0" applyNumberFormat="1" applyFill="1" applyBorder="1" applyAlignment="1" applyProtection="1">
      <alignment horizontal="right" vertical="center" wrapText="1"/>
      <protection/>
    </xf>
    <xf numFmtId="3" fontId="0" fillId="11" borderId="9" xfId="0" applyNumberFormat="1" applyFill="1" applyBorder="1" applyAlignment="1" applyProtection="1">
      <alignment horizontal="right" vertical="center" wrapText="1"/>
      <protection/>
    </xf>
    <xf numFmtId="0" fontId="0" fillId="4" borderId="11" xfId="0" applyFill="1" applyBorder="1" applyAlignment="1" applyProtection="1">
      <alignment horizontal="right" vertical="center" wrapText="1"/>
      <protection/>
    </xf>
    <xf numFmtId="0" fontId="0" fillId="0" borderId="4" xfId="0" applyFont="1" applyBorder="1" applyProtection="1"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4" borderId="11" xfId="0" applyFill="1" applyBorder="1" applyAlignment="1" applyProtection="1">
      <alignment vertical="center" wrapText="1"/>
      <protection/>
    </xf>
    <xf numFmtId="0" fontId="0" fillId="18" borderId="4" xfId="0" applyFill="1" applyBorder="1" applyAlignment="1" applyProtection="1">
      <alignment vertical="center"/>
      <protection/>
    </xf>
    <xf numFmtId="0" fontId="0" fillId="18" borderId="4" xfId="0" applyFill="1" applyBorder="1" applyProtection="1">
      <protection/>
    </xf>
    <xf numFmtId="0" fontId="0" fillId="18" borderId="25" xfId="0" applyFill="1" applyBorder="1" applyAlignment="1" applyProtection="1">
      <alignment horizontal="right" vertical="center" wrapText="1"/>
      <protection/>
    </xf>
    <xf numFmtId="0" fontId="0" fillId="24" borderId="1" xfId="0" applyFill="1" applyBorder="1" applyAlignment="1" applyProtection="1">
      <alignment vertical="center" wrapText="1"/>
      <protection locked="0"/>
    </xf>
    <xf numFmtId="0" fontId="0" fillId="24" borderId="1" xfId="0" applyFill="1" applyBorder="1" applyAlignment="1" applyProtection="1">
      <alignment vertical="center" wrapText="1"/>
      <protection/>
    </xf>
    <xf numFmtId="0" fontId="0" fillId="14" borderId="1" xfId="0" applyFill="1" applyBorder="1" applyAlignment="1" applyProtection="1">
      <alignment vertical="center" wrapText="1"/>
      <protection/>
    </xf>
    <xf numFmtId="0" fontId="0" fillId="14" borderId="1" xfId="0" applyFill="1" applyBorder="1" applyAlignment="1" applyProtection="1">
      <alignment horizontal="right" vertical="center" wrapText="1"/>
      <protection/>
    </xf>
    <xf numFmtId="3" fontId="5" fillId="11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right" vertical="center" wrapText="1"/>
      <protection/>
    </xf>
    <xf numFmtId="3" fontId="5" fillId="11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3" fontId="5" fillId="11" borderId="25" xfId="0" applyNumberFormat="1" applyFont="1" applyFill="1" applyBorder="1" applyAlignment="1" applyProtection="1">
      <alignment horizontal="right" vertical="center" wrapText="1"/>
      <protection/>
    </xf>
    <xf numFmtId="3" fontId="5" fillId="11" borderId="11" xfId="0" applyNumberFormat="1" applyFont="1" applyFill="1" applyBorder="1" applyAlignment="1" applyProtection="1">
      <alignment horizontal="right" vertical="center" wrapText="1"/>
      <protection/>
    </xf>
    <xf numFmtId="0" fontId="5" fillId="14" borderId="1" xfId="0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wrapText="1"/>
      <protection/>
    </xf>
    <xf numFmtId="0" fontId="9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9" fillId="0" borderId="0" xfId="0" applyFont="1" applyProtection="1">
      <protection/>
    </xf>
    <xf numFmtId="0" fontId="5" fillId="0" borderId="25" xfId="0" applyFont="1" applyBorder="1" applyAlignment="1" applyProtection="1">
      <alignment horizontal="right" vertical="center" wrapText="1"/>
      <protection/>
    </xf>
    <xf numFmtId="0" fontId="0" fillId="14" borderId="11" xfId="0" applyFill="1" applyBorder="1" applyAlignment="1" applyProtection="1">
      <alignment vertical="center" wrapText="1"/>
      <protection/>
    </xf>
    <xf numFmtId="0" fontId="0" fillId="14" borderId="5" xfId="0" applyFill="1" applyBorder="1" applyAlignment="1" applyProtection="1">
      <alignment vertical="center" wrapText="1"/>
      <protection/>
    </xf>
    <xf numFmtId="0" fontId="0" fillId="24" borderId="4" xfId="0" applyFill="1" applyBorder="1" applyAlignment="1" applyProtection="1">
      <alignment horizontal="left" vertical="center" wrapText="1"/>
      <protection/>
    </xf>
    <xf numFmtId="0" fontId="0" fillId="14" borderId="4" xfId="0" applyFill="1" applyBorder="1" applyAlignment="1" applyProtection="1">
      <alignment vertical="center" wrapText="1"/>
      <protection/>
    </xf>
    <xf numFmtId="0" fontId="0" fillId="14" borderId="4" xfId="0" applyFill="1" applyBorder="1" applyAlignment="1" applyProtection="1">
      <alignment horizontal="right" vertical="center" wrapText="1"/>
      <protection/>
    </xf>
    <xf numFmtId="0" fontId="0" fillId="11" borderId="4" xfId="0" applyFill="1" applyBorder="1" applyAlignment="1" applyProtection="1">
      <alignment vertical="center" wrapText="1"/>
      <protection/>
    </xf>
    <xf numFmtId="3" fontId="0" fillId="11" borderId="4" xfId="0" applyNumberFormat="1" applyFill="1" applyBorder="1" applyAlignment="1" applyProtection="1">
      <alignment horizontal="right" vertical="center" wrapText="1"/>
      <protection/>
    </xf>
    <xf numFmtId="3" fontId="0" fillId="0" borderId="4" xfId="0" applyNumberFormat="1" applyBorder="1" applyAlignment="1" applyProtection="1">
      <alignment horizontal="right" vertical="center" wrapText="1"/>
      <protection/>
    </xf>
    <xf numFmtId="0" fontId="4" fillId="14" borderId="4" xfId="0" applyFont="1" applyFill="1" applyBorder="1" applyAlignment="1" applyProtection="1">
      <alignment horizontal="right" vertical="center" wrapText="1"/>
      <protection/>
    </xf>
    <xf numFmtId="0" fontId="0" fillId="25" borderId="4" xfId="0" applyFill="1" applyBorder="1" applyAlignment="1" applyProtection="1">
      <alignment vertical="center"/>
      <protection/>
    </xf>
    <xf numFmtId="0" fontId="0" fillId="25" borderId="4" xfId="0" applyFill="1" applyBorder="1" applyAlignment="1" applyProtection="1">
      <alignment horizontal="left" vertical="center" wrapText="1"/>
      <protection/>
    </xf>
    <xf numFmtId="0" fontId="0" fillId="18" borderId="4" xfId="0" applyFill="1" applyBorder="1" applyAlignment="1" applyProtection="1">
      <alignment horizontal="right" vertical="center" wrapText="1"/>
      <protection/>
    </xf>
    <xf numFmtId="0" fontId="0" fillId="11" borderId="4" xfId="0" applyFill="1" applyBorder="1" applyAlignment="1" applyProtection="1">
      <alignment vertical="center"/>
      <protection/>
    </xf>
    <xf numFmtId="0" fontId="0" fillId="11" borderId="4" xfId="0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26" borderId="2" xfId="0" applyFont="1" applyFill="1" applyBorder="1" applyAlignment="1" applyProtection="1">
      <alignment vertical="center" wrapText="1"/>
      <protection/>
    </xf>
    <xf numFmtId="0" fontId="23" fillId="15" borderId="2" xfId="0" applyFont="1" applyFill="1" applyBorder="1" applyAlignment="1" applyProtection="1">
      <alignment vertical="center" wrapText="1"/>
      <protection/>
    </xf>
    <xf numFmtId="0" fontId="22" fillId="15" borderId="2" xfId="0" applyFont="1" applyFill="1" applyBorder="1" applyAlignment="1" applyProtection="1">
      <alignment horizontal="right" vertical="center" wrapText="1"/>
      <protection/>
    </xf>
    <xf numFmtId="0" fontId="23" fillId="27" borderId="2" xfId="0" applyFont="1" applyFill="1" applyBorder="1" applyAlignment="1" applyProtection="1">
      <alignment vertical="center" wrapText="1"/>
      <protection/>
    </xf>
    <xf numFmtId="3" fontId="23" fillId="27" borderId="2" xfId="0" applyNumberFormat="1" applyFont="1" applyFill="1" applyBorder="1" applyAlignment="1" applyProtection="1">
      <alignment horizontal="right" vertical="center" wrapText="1"/>
      <protection/>
    </xf>
    <xf numFmtId="0" fontId="31" fillId="0" borderId="2" xfId="0" applyFont="1" applyBorder="1" applyAlignment="1" applyProtection="1">
      <alignment horizontal="right" vertical="center" wrapText="1"/>
      <protection/>
    </xf>
    <xf numFmtId="0" fontId="31" fillId="15" borderId="2" xfId="0" applyFont="1" applyFill="1" applyBorder="1" applyAlignment="1" applyProtection="1">
      <alignment horizontal="right" vertical="center" wrapText="1"/>
      <protection/>
    </xf>
    <xf numFmtId="0" fontId="22" fillId="0" borderId="2" xfId="0" applyFont="1" applyBorder="1" applyAlignment="1" applyProtection="1">
      <alignment vertical="center" wrapText="1"/>
      <protection/>
    </xf>
    <xf numFmtId="0" fontId="23" fillId="0" borderId="2" xfId="0" applyFont="1" applyBorder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22" fillId="0" borderId="3" xfId="0" applyFont="1" applyBorder="1" applyAlignment="1" applyProtection="1">
      <alignment vertical="center" wrapText="1"/>
      <protection/>
    </xf>
    <xf numFmtId="0" fontId="23" fillId="0" borderId="3" xfId="0" applyFont="1" applyBorder="1" applyAlignment="1" applyProtection="1">
      <alignment horizontal="right" wrapText="1"/>
      <protection/>
    </xf>
    <xf numFmtId="0" fontId="23" fillId="0" borderId="4" xfId="0" applyFont="1" applyBorder="1" applyAlignment="1" applyProtection="1">
      <alignment vertical="center" wrapText="1"/>
      <protection/>
    </xf>
    <xf numFmtId="0" fontId="23" fillId="0" borderId="4" xfId="0" applyFont="1" applyBorder="1" applyAlignment="1" applyProtection="1">
      <alignment horizontal="right" vertical="center" wrapText="1"/>
      <protection/>
    </xf>
    <xf numFmtId="0" fontId="23" fillId="15" borderId="4" xfId="0" applyFont="1" applyFill="1" applyBorder="1" applyAlignment="1" applyProtection="1">
      <alignment vertical="center" wrapText="1"/>
      <protection/>
    </xf>
    <xf numFmtId="0" fontId="22" fillId="15" borderId="4" xfId="0" applyFont="1" applyFill="1" applyBorder="1" applyAlignment="1" applyProtection="1">
      <alignment horizontal="right" vertical="center" wrapText="1"/>
      <protection/>
    </xf>
    <xf numFmtId="0" fontId="25" fillId="0" borderId="4" xfId="0" applyFont="1" applyBorder="1" applyProtection="1">
      <protection/>
    </xf>
    <xf numFmtId="0" fontId="25" fillId="0" borderId="4" xfId="0" applyFont="1" applyBorder="1" applyAlignment="1" applyProtection="1">
      <alignment horizontal="right"/>
      <protection/>
    </xf>
    <xf numFmtId="0" fontId="22" fillId="15" borderId="27" xfId="0" applyFont="1" applyFill="1" applyBorder="1" applyAlignment="1" applyProtection="1">
      <alignment horizontal="right" vertical="center" wrapText="1"/>
      <protection/>
    </xf>
    <xf numFmtId="0" fontId="25" fillId="18" borderId="4" xfId="0" applyFont="1" applyFill="1" applyBorder="1" applyProtection="1">
      <protection/>
    </xf>
    <xf numFmtId="0" fontId="22" fillId="18" borderId="4" xfId="0" applyFont="1" applyFill="1" applyBorder="1" applyAlignment="1" applyProtection="1">
      <alignment horizontal="right"/>
      <protection/>
    </xf>
    <xf numFmtId="0" fontId="25" fillId="18" borderId="4" xfId="0" applyFont="1" applyFill="1" applyBorder="1" applyAlignment="1" applyProtection="1">
      <alignment horizontal="right"/>
      <protection/>
    </xf>
    <xf numFmtId="0" fontId="22" fillId="0" borderId="4" xfId="0" applyFont="1" applyBorder="1" applyProtection="1">
      <protection/>
    </xf>
    <xf numFmtId="0" fontId="22" fillId="0" borderId="4" xfId="0" applyFont="1" applyBorder="1" applyAlignment="1" applyProtection="1">
      <alignment horizontal="right"/>
      <protection/>
    </xf>
    <xf numFmtId="0" fontId="0" fillId="24" borderId="1" xfId="0" applyFill="1" applyBorder="1" applyAlignment="1" applyProtection="1">
      <alignment horizontal="left" vertical="center" wrapText="1"/>
      <protection locked="0"/>
    </xf>
    <xf numFmtId="0" fontId="0" fillId="11" borderId="5" xfId="0" applyFill="1" applyBorder="1" applyAlignment="1" applyProtection="1">
      <alignment horizontal="right" vertical="center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0" fillId="25" borderId="1" xfId="0" applyFill="1" applyBorder="1" applyAlignment="1" applyProtection="1">
      <alignment vertical="center" wrapText="1"/>
      <protection locked="0"/>
    </xf>
    <xf numFmtId="0" fontId="0" fillId="25" borderId="11" xfId="0" applyFill="1" applyBorder="1" applyAlignment="1" applyProtection="1">
      <alignment horizontal="right" vertical="center" wrapText="1"/>
      <protection locked="0"/>
    </xf>
    <xf numFmtId="0" fontId="0" fillId="24" borderId="1" xfId="0" applyFill="1" applyBorder="1" applyAlignment="1" applyProtection="1">
      <alignment horizontal="left" vertical="center" wrapText="1"/>
      <protection/>
    </xf>
    <xf numFmtId="0" fontId="0" fillId="11" borderId="5" xfId="0" applyFill="1" applyBorder="1" applyAlignment="1" applyProtection="1">
      <alignment horizontal="right" vertical="center" wrapText="1"/>
      <protection/>
    </xf>
    <xf numFmtId="0" fontId="0" fillId="0" borderId="6" xfId="0" applyBorder="1" applyProtection="1">
      <protection/>
    </xf>
    <xf numFmtId="0" fontId="0" fillId="0" borderId="6" xfId="0" applyBorder="1" applyAlignment="1" applyProtection="1">
      <alignment horizontal="right" wrapText="1"/>
      <protection/>
    </xf>
    <xf numFmtId="0" fontId="0" fillId="25" borderId="1" xfId="0" applyFill="1" applyBorder="1" applyAlignment="1" applyProtection="1">
      <alignment vertical="center" wrapText="1"/>
      <protection/>
    </xf>
    <xf numFmtId="0" fontId="0" fillId="25" borderId="11" xfId="0" applyFill="1" applyBorder="1" applyAlignment="1" applyProtection="1">
      <alignment horizontal="right" vertical="center" wrapText="1"/>
      <protection/>
    </xf>
    <xf numFmtId="0" fontId="0" fillId="18" borderId="11" xfId="0" applyFill="1" applyBorder="1" applyAlignment="1" applyProtection="1">
      <alignment horizontal="right"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18" borderId="24" xfId="0" applyFill="1" applyBorder="1" applyAlignment="1" applyProtection="1">
      <alignment vertical="center" wrapText="1"/>
      <protection/>
    </xf>
    <xf numFmtId="0" fontId="16" fillId="0" borderId="4" xfId="0" applyFont="1" applyBorder="1" applyAlignment="1" applyProtection="1">
      <alignment horizontal="right" vertical="center" wrapText="1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G46"/>
  <sheetViews>
    <sheetView tabSelected="1" zoomScale="70" zoomScaleNormal="70" workbookViewId="0" topLeftCell="A1">
      <selection activeCell="E50" sqref="E50"/>
    </sheetView>
  </sheetViews>
  <sheetFormatPr defaultColWidth="8.7109375" defaultRowHeight="15"/>
  <cols>
    <col min="1" max="1" width="9.28125" style="2" customWidth="1"/>
    <col min="2" max="2" width="32.2812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8.28125" style="2" customWidth="1"/>
    <col min="8" max="16384" width="8.7109375" style="2" customWidth="1"/>
  </cols>
  <sheetData>
    <row r="1" spans="1:7" ht="52.5" customHeight="1">
      <c r="A1" s="101" t="s">
        <v>0</v>
      </c>
      <c r="B1" s="101"/>
      <c r="C1" s="101"/>
      <c r="D1" s="101"/>
      <c r="E1" s="101"/>
      <c r="F1" s="101"/>
      <c r="G1" s="101"/>
    </row>
    <row r="2" spans="1:7" ht="15">
      <c r="A2" s="102"/>
      <c r="B2" s="102"/>
      <c r="C2" s="102"/>
      <c r="D2" s="102"/>
      <c r="E2" s="102"/>
      <c r="F2" s="102"/>
      <c r="G2" s="102"/>
    </row>
    <row r="3" spans="1:7" ht="64.2" customHeight="1">
      <c r="A3" s="103" t="s">
        <v>1</v>
      </c>
      <c r="B3" s="104" t="s">
        <v>2</v>
      </c>
      <c r="C3" s="103" t="s">
        <v>3</v>
      </c>
      <c r="D3" s="103" t="s">
        <v>4</v>
      </c>
      <c r="E3" s="103" t="s">
        <v>5</v>
      </c>
      <c r="F3" s="103" t="s">
        <v>6</v>
      </c>
      <c r="G3" s="103" t="s">
        <v>7</v>
      </c>
    </row>
    <row r="4" spans="1:7" ht="35.7" customHeight="1">
      <c r="A4" s="105">
        <v>1</v>
      </c>
      <c r="B4" s="96" t="s">
        <v>525</v>
      </c>
      <c r="C4" s="108">
        <v>10</v>
      </c>
      <c r="D4" s="97">
        <v>0</v>
      </c>
      <c r="E4" s="109">
        <f aca="true" t="shared" si="0" ref="E4">C4*D4</f>
        <v>0</v>
      </c>
      <c r="F4" s="109">
        <f>E4*0.21</f>
        <v>0</v>
      </c>
      <c r="G4" s="109">
        <f aca="true" t="shared" si="1" ref="G4">E4+F4</f>
        <v>0</v>
      </c>
    </row>
    <row r="5" spans="1:7" ht="38.1" customHeight="1">
      <c r="A5" s="105">
        <v>2</v>
      </c>
      <c r="B5" s="96" t="s">
        <v>8</v>
      </c>
      <c r="C5" s="108">
        <v>5</v>
      </c>
      <c r="D5" s="97">
        <v>0</v>
      </c>
      <c r="E5" s="109">
        <f aca="true" t="shared" si="2" ref="E5:E31">C5*D5</f>
        <v>0</v>
      </c>
      <c r="F5" s="109">
        <f aca="true" t="shared" si="3" ref="F5:F31">E5*0.21</f>
        <v>0</v>
      </c>
      <c r="G5" s="109">
        <f aca="true" t="shared" si="4" ref="G5:G31">E5+F5</f>
        <v>0</v>
      </c>
    </row>
    <row r="6" spans="1:7" ht="38.1" customHeight="1">
      <c r="A6" s="106">
        <v>3</v>
      </c>
      <c r="B6" s="96" t="s">
        <v>526</v>
      </c>
      <c r="C6" s="108">
        <v>5</v>
      </c>
      <c r="D6" s="97">
        <v>0</v>
      </c>
      <c r="E6" s="109">
        <f t="shared" si="2"/>
        <v>0</v>
      </c>
      <c r="F6" s="109">
        <f t="shared" si="3"/>
        <v>0</v>
      </c>
      <c r="G6" s="109">
        <f t="shared" si="4"/>
        <v>0</v>
      </c>
    </row>
    <row r="7" spans="1:7" ht="38.1" customHeight="1">
      <c r="A7" s="106">
        <v>4</v>
      </c>
      <c r="B7" s="96" t="s">
        <v>9</v>
      </c>
      <c r="C7" s="108">
        <v>5</v>
      </c>
      <c r="D7" s="97">
        <v>0</v>
      </c>
      <c r="E7" s="109">
        <f t="shared" si="2"/>
        <v>0</v>
      </c>
      <c r="F7" s="109">
        <f t="shared" si="3"/>
        <v>0</v>
      </c>
      <c r="G7" s="109">
        <f t="shared" si="4"/>
        <v>0</v>
      </c>
    </row>
    <row r="8" spans="1:7" ht="38.1" customHeight="1">
      <c r="A8" s="106">
        <v>5</v>
      </c>
      <c r="B8" s="96" t="s">
        <v>527</v>
      </c>
      <c r="C8" s="108">
        <v>5</v>
      </c>
      <c r="D8" s="97">
        <v>0</v>
      </c>
      <c r="E8" s="109">
        <f t="shared" si="2"/>
        <v>0</v>
      </c>
      <c r="F8" s="109">
        <f t="shared" si="3"/>
        <v>0</v>
      </c>
      <c r="G8" s="109">
        <f t="shared" si="4"/>
        <v>0</v>
      </c>
    </row>
    <row r="9" spans="1:7" ht="38.1" customHeight="1">
      <c r="A9" s="106">
        <v>6</v>
      </c>
      <c r="B9" s="96" t="s">
        <v>528</v>
      </c>
      <c r="C9" s="108">
        <v>5</v>
      </c>
      <c r="D9" s="97">
        <v>0</v>
      </c>
      <c r="E9" s="109">
        <f t="shared" si="2"/>
        <v>0</v>
      </c>
      <c r="F9" s="109">
        <f t="shared" si="3"/>
        <v>0</v>
      </c>
      <c r="G9" s="109">
        <f t="shared" si="4"/>
        <v>0</v>
      </c>
    </row>
    <row r="10" spans="1:7" ht="38.1" customHeight="1">
      <c r="A10" s="106">
        <v>7</v>
      </c>
      <c r="B10" s="96" t="s">
        <v>529</v>
      </c>
      <c r="C10" s="108">
        <v>10</v>
      </c>
      <c r="D10" s="97">
        <v>0</v>
      </c>
      <c r="E10" s="109">
        <f t="shared" si="2"/>
        <v>0</v>
      </c>
      <c r="F10" s="109">
        <f t="shared" si="3"/>
        <v>0</v>
      </c>
      <c r="G10" s="109">
        <f t="shared" si="4"/>
        <v>0</v>
      </c>
    </row>
    <row r="11" spans="1:7" ht="32.7" customHeight="1">
      <c r="A11" s="105">
        <v>8</v>
      </c>
      <c r="B11" s="96" t="s">
        <v>10</v>
      </c>
      <c r="C11" s="108">
        <v>7</v>
      </c>
      <c r="D11" s="97">
        <v>0</v>
      </c>
      <c r="E11" s="109">
        <f t="shared" si="2"/>
        <v>0</v>
      </c>
      <c r="F11" s="109">
        <f t="shared" si="3"/>
        <v>0</v>
      </c>
      <c r="G11" s="109">
        <f t="shared" si="4"/>
        <v>0</v>
      </c>
    </row>
    <row r="12" spans="1:7" ht="34.35" customHeight="1">
      <c r="A12" s="105">
        <v>9</v>
      </c>
      <c r="B12" s="96" t="s">
        <v>11</v>
      </c>
      <c r="C12" s="108">
        <v>7</v>
      </c>
      <c r="D12" s="97">
        <v>0</v>
      </c>
      <c r="E12" s="109">
        <f t="shared" si="2"/>
        <v>0</v>
      </c>
      <c r="F12" s="109">
        <f t="shared" si="3"/>
        <v>0</v>
      </c>
      <c r="G12" s="109">
        <f t="shared" si="4"/>
        <v>0</v>
      </c>
    </row>
    <row r="13" spans="1:7" ht="37.35" customHeight="1">
      <c r="A13" s="105">
        <v>10</v>
      </c>
      <c r="B13" s="96" t="s">
        <v>12</v>
      </c>
      <c r="C13" s="108">
        <v>5</v>
      </c>
      <c r="D13" s="97">
        <v>0</v>
      </c>
      <c r="E13" s="109">
        <f t="shared" si="2"/>
        <v>0</v>
      </c>
      <c r="F13" s="109">
        <f t="shared" si="3"/>
        <v>0</v>
      </c>
      <c r="G13" s="109">
        <f t="shared" si="4"/>
        <v>0</v>
      </c>
    </row>
    <row r="14" spans="1:7" ht="37.35" customHeight="1">
      <c r="A14" s="107">
        <v>11</v>
      </c>
      <c r="B14" s="98" t="s">
        <v>13</v>
      </c>
      <c r="C14" s="108">
        <v>5</v>
      </c>
      <c r="D14" s="97">
        <v>0</v>
      </c>
      <c r="E14" s="109">
        <f aca="true" t="shared" si="5" ref="E14">C14*D14</f>
        <v>0</v>
      </c>
      <c r="F14" s="109">
        <f aca="true" t="shared" si="6" ref="F14">E14*0.21</f>
        <v>0</v>
      </c>
      <c r="G14" s="109">
        <f aca="true" t="shared" si="7" ref="G14">E14+F14</f>
        <v>0</v>
      </c>
    </row>
    <row r="15" spans="1:7" ht="37.35" customHeight="1">
      <c r="A15" s="105">
        <v>12</v>
      </c>
      <c r="B15" s="96" t="s">
        <v>14</v>
      </c>
      <c r="C15" s="108">
        <v>10</v>
      </c>
      <c r="D15" s="97">
        <v>0</v>
      </c>
      <c r="E15" s="109">
        <f t="shared" si="2"/>
        <v>0</v>
      </c>
      <c r="F15" s="109">
        <f t="shared" si="3"/>
        <v>0</v>
      </c>
      <c r="G15" s="109">
        <f t="shared" si="4"/>
        <v>0</v>
      </c>
    </row>
    <row r="16" spans="1:7" ht="37.35" customHeight="1">
      <c r="A16" s="106">
        <v>13</v>
      </c>
      <c r="B16" s="96" t="s">
        <v>15</v>
      </c>
      <c r="C16" s="108">
        <v>5</v>
      </c>
      <c r="D16" s="97">
        <v>0</v>
      </c>
      <c r="E16" s="109">
        <f t="shared" si="2"/>
        <v>0</v>
      </c>
      <c r="F16" s="109">
        <f t="shared" si="3"/>
        <v>0</v>
      </c>
      <c r="G16" s="109">
        <f t="shared" si="4"/>
        <v>0</v>
      </c>
    </row>
    <row r="17" spans="1:7" ht="37.35" customHeight="1">
      <c r="A17" s="106">
        <v>14</v>
      </c>
      <c r="B17" s="96" t="s">
        <v>16</v>
      </c>
      <c r="C17" s="108">
        <v>5</v>
      </c>
      <c r="D17" s="97">
        <v>0</v>
      </c>
      <c r="E17" s="109">
        <f t="shared" si="2"/>
        <v>0</v>
      </c>
      <c r="F17" s="109">
        <f t="shared" si="3"/>
        <v>0</v>
      </c>
      <c r="G17" s="109">
        <f t="shared" si="4"/>
        <v>0</v>
      </c>
    </row>
    <row r="18" spans="1:7" ht="33" customHeight="1">
      <c r="A18" s="106">
        <v>15</v>
      </c>
      <c r="B18" s="96" t="s">
        <v>17</v>
      </c>
      <c r="C18" s="108">
        <v>10</v>
      </c>
      <c r="D18" s="97">
        <v>0</v>
      </c>
      <c r="E18" s="109">
        <f t="shared" si="2"/>
        <v>0</v>
      </c>
      <c r="F18" s="109">
        <f t="shared" si="3"/>
        <v>0</v>
      </c>
      <c r="G18" s="109">
        <f t="shared" si="4"/>
        <v>0</v>
      </c>
    </row>
    <row r="19" spans="1:7" ht="33" customHeight="1">
      <c r="A19" s="106">
        <v>16</v>
      </c>
      <c r="B19" s="96" t="s">
        <v>18</v>
      </c>
      <c r="C19" s="108">
        <v>7</v>
      </c>
      <c r="D19" s="97">
        <v>0</v>
      </c>
      <c r="E19" s="109">
        <f t="shared" si="2"/>
        <v>0</v>
      </c>
      <c r="F19" s="109">
        <f t="shared" si="3"/>
        <v>0</v>
      </c>
      <c r="G19" s="109">
        <f t="shared" si="4"/>
        <v>0</v>
      </c>
    </row>
    <row r="20" spans="1:7" ht="32.7" customHeight="1">
      <c r="A20" s="106">
        <v>17</v>
      </c>
      <c r="B20" s="96" t="s">
        <v>19</v>
      </c>
      <c r="C20" s="108">
        <v>5</v>
      </c>
      <c r="D20" s="97">
        <v>0</v>
      </c>
      <c r="E20" s="109">
        <f t="shared" si="2"/>
        <v>0</v>
      </c>
      <c r="F20" s="109">
        <f t="shared" si="3"/>
        <v>0</v>
      </c>
      <c r="G20" s="109">
        <f t="shared" si="4"/>
        <v>0</v>
      </c>
    </row>
    <row r="21" spans="1:7" ht="35.1" customHeight="1">
      <c r="A21" s="106">
        <v>18</v>
      </c>
      <c r="B21" s="96" t="s">
        <v>20</v>
      </c>
      <c r="C21" s="108">
        <v>5</v>
      </c>
      <c r="D21" s="97">
        <v>0</v>
      </c>
      <c r="E21" s="109">
        <f t="shared" si="2"/>
        <v>0</v>
      </c>
      <c r="F21" s="109">
        <f t="shared" si="3"/>
        <v>0</v>
      </c>
      <c r="G21" s="109">
        <f t="shared" si="4"/>
        <v>0</v>
      </c>
    </row>
    <row r="22" spans="1:7" ht="37.35" customHeight="1">
      <c r="A22" s="106">
        <v>19</v>
      </c>
      <c r="B22" s="98" t="s">
        <v>511</v>
      </c>
      <c r="C22" s="108">
        <v>5</v>
      </c>
      <c r="D22" s="97">
        <v>0</v>
      </c>
      <c r="E22" s="110">
        <f t="shared" si="2"/>
        <v>0</v>
      </c>
      <c r="F22" s="110">
        <f t="shared" si="3"/>
        <v>0</v>
      </c>
      <c r="G22" s="110">
        <f t="shared" si="4"/>
        <v>0</v>
      </c>
    </row>
    <row r="23" spans="1:7" ht="38.1" customHeight="1">
      <c r="A23" s="106">
        <v>20</v>
      </c>
      <c r="B23" s="98" t="s">
        <v>512</v>
      </c>
      <c r="C23" s="108">
        <v>5</v>
      </c>
      <c r="D23" s="97">
        <v>0</v>
      </c>
      <c r="E23" s="110">
        <f t="shared" si="2"/>
        <v>0</v>
      </c>
      <c r="F23" s="110">
        <f t="shared" si="3"/>
        <v>0</v>
      </c>
      <c r="G23" s="110">
        <f t="shared" si="4"/>
        <v>0</v>
      </c>
    </row>
    <row r="24" spans="1:7" ht="37.35" customHeight="1">
      <c r="A24" s="106">
        <v>21</v>
      </c>
      <c r="B24" s="96" t="s">
        <v>530</v>
      </c>
      <c r="C24" s="108">
        <v>5</v>
      </c>
      <c r="D24" s="97">
        <v>0</v>
      </c>
      <c r="E24" s="109">
        <f t="shared" si="2"/>
        <v>0</v>
      </c>
      <c r="F24" s="109">
        <f t="shared" si="3"/>
        <v>0</v>
      </c>
      <c r="G24" s="109">
        <f t="shared" si="4"/>
        <v>0</v>
      </c>
    </row>
    <row r="25" spans="1:7" ht="37.35" customHeight="1">
      <c r="A25" s="106">
        <v>22</v>
      </c>
      <c r="B25" s="96" t="s">
        <v>531</v>
      </c>
      <c r="C25" s="108">
        <v>5</v>
      </c>
      <c r="D25" s="97">
        <v>0</v>
      </c>
      <c r="E25" s="109">
        <f t="shared" si="2"/>
        <v>0</v>
      </c>
      <c r="F25" s="109">
        <f t="shared" si="3"/>
        <v>0</v>
      </c>
      <c r="G25" s="109">
        <f t="shared" si="4"/>
        <v>0</v>
      </c>
    </row>
    <row r="26" spans="1:7" ht="37.35" customHeight="1">
      <c r="A26" s="106">
        <v>23</v>
      </c>
      <c r="B26" s="96" t="s">
        <v>532</v>
      </c>
      <c r="C26" s="108">
        <v>5</v>
      </c>
      <c r="D26" s="97">
        <v>0</v>
      </c>
      <c r="E26" s="109">
        <f t="shared" si="2"/>
        <v>0</v>
      </c>
      <c r="F26" s="109">
        <f t="shared" si="3"/>
        <v>0</v>
      </c>
      <c r="G26" s="109">
        <f t="shared" si="4"/>
        <v>0</v>
      </c>
    </row>
    <row r="27" spans="1:7" ht="37.2" customHeight="1">
      <c r="A27" s="106">
        <v>24</v>
      </c>
      <c r="B27" s="96" t="s">
        <v>22</v>
      </c>
      <c r="C27" s="108">
        <v>5</v>
      </c>
      <c r="D27" s="97">
        <v>0</v>
      </c>
      <c r="E27" s="109">
        <f t="shared" si="2"/>
        <v>0</v>
      </c>
      <c r="F27" s="109">
        <f t="shared" si="3"/>
        <v>0</v>
      </c>
      <c r="G27" s="109">
        <f t="shared" si="4"/>
        <v>0</v>
      </c>
    </row>
    <row r="28" spans="1:7" ht="37.2" customHeight="1">
      <c r="A28" s="106">
        <v>25</v>
      </c>
      <c r="B28" s="96" t="s">
        <v>21</v>
      </c>
      <c r="C28" s="108">
        <v>5</v>
      </c>
      <c r="D28" s="97">
        <v>0</v>
      </c>
      <c r="E28" s="109">
        <f t="shared" si="2"/>
        <v>0</v>
      </c>
      <c r="F28" s="109">
        <f t="shared" si="3"/>
        <v>0</v>
      </c>
      <c r="G28" s="109">
        <f t="shared" si="4"/>
        <v>0</v>
      </c>
    </row>
    <row r="29" spans="1:7" ht="37.2" customHeight="1">
      <c r="A29" s="106">
        <v>26</v>
      </c>
      <c r="B29" s="96" t="s">
        <v>23</v>
      </c>
      <c r="C29" s="108">
        <v>5</v>
      </c>
      <c r="D29" s="97">
        <v>0</v>
      </c>
      <c r="E29" s="109">
        <f t="shared" si="2"/>
        <v>0</v>
      </c>
      <c r="F29" s="109">
        <f t="shared" si="3"/>
        <v>0</v>
      </c>
      <c r="G29" s="109">
        <f t="shared" si="4"/>
        <v>0</v>
      </c>
    </row>
    <row r="30" spans="1:7" ht="37.35" customHeight="1">
      <c r="A30" s="106">
        <v>27</v>
      </c>
      <c r="B30" s="96" t="s">
        <v>24</v>
      </c>
      <c r="C30" s="108">
        <v>10</v>
      </c>
      <c r="D30" s="97">
        <v>0</v>
      </c>
      <c r="E30" s="109">
        <f t="shared" si="2"/>
        <v>0</v>
      </c>
      <c r="F30" s="109">
        <f t="shared" si="3"/>
        <v>0</v>
      </c>
      <c r="G30" s="109">
        <f t="shared" si="4"/>
        <v>0</v>
      </c>
    </row>
    <row r="31" spans="1:7" ht="37.35" customHeight="1">
      <c r="A31" s="106">
        <v>28</v>
      </c>
      <c r="B31" s="96" t="s">
        <v>25</v>
      </c>
      <c r="C31" s="108">
        <v>10</v>
      </c>
      <c r="D31" s="97">
        <v>0</v>
      </c>
      <c r="E31" s="109">
        <f t="shared" si="2"/>
        <v>0</v>
      </c>
      <c r="F31" s="109">
        <f t="shared" si="3"/>
        <v>0</v>
      </c>
      <c r="G31" s="109">
        <f t="shared" si="4"/>
        <v>0</v>
      </c>
    </row>
    <row r="32" spans="1:7" s="38" customFormat="1" ht="15" customHeight="1">
      <c r="A32" s="111"/>
      <c r="B32" s="112"/>
      <c r="C32" s="113"/>
      <c r="D32" s="114"/>
      <c r="E32" s="115"/>
      <c r="F32" s="116"/>
      <c r="G32" s="117"/>
    </row>
    <row r="33" spans="1:7" s="38" customFormat="1" ht="81" customHeight="1">
      <c r="A33" s="111"/>
      <c r="B33" s="118" t="s">
        <v>26</v>
      </c>
      <c r="C33" s="118"/>
      <c r="D33" s="118"/>
      <c r="E33" s="118"/>
      <c r="F33" s="118"/>
      <c r="G33" s="118"/>
    </row>
    <row r="34" spans="1:7" ht="21.6" customHeight="1">
      <c r="A34" s="111"/>
      <c r="B34" s="119"/>
      <c r="C34" s="113"/>
      <c r="D34" s="114"/>
      <c r="E34" s="120"/>
      <c r="F34" s="121"/>
      <c r="G34" s="122"/>
    </row>
    <row r="35" spans="1:7" ht="68.7" customHeight="1">
      <c r="A35" s="102"/>
      <c r="B35" s="102"/>
      <c r="C35" s="102"/>
      <c r="D35" s="102"/>
      <c r="E35" s="123" t="s">
        <v>27</v>
      </c>
      <c r="F35" s="124" t="s">
        <v>28</v>
      </c>
      <c r="G35" s="125" t="s">
        <v>29</v>
      </c>
    </row>
    <row r="36" spans="1:7" ht="52.35" customHeight="1">
      <c r="A36" s="102"/>
      <c r="B36" s="102"/>
      <c r="C36" s="102"/>
      <c r="D36" s="102"/>
      <c r="E36" s="126">
        <f>SUM(E4:E31)</f>
        <v>0</v>
      </c>
      <c r="F36" s="127">
        <f>E36*0.21</f>
        <v>0</v>
      </c>
      <c r="G36" s="128">
        <f>E36+F36</f>
        <v>0</v>
      </c>
    </row>
    <row r="37" spans="1:7" ht="15">
      <c r="A37" s="102"/>
      <c r="B37" s="102"/>
      <c r="C37" s="102"/>
      <c r="D37" s="102"/>
      <c r="E37" s="102"/>
      <c r="F37" s="102"/>
      <c r="G37" s="102"/>
    </row>
    <row r="38" spans="1:7" ht="18">
      <c r="A38" s="102"/>
      <c r="B38" s="129" t="s">
        <v>30</v>
      </c>
      <c r="C38" s="129"/>
      <c r="D38" s="129"/>
      <c r="E38" s="129"/>
      <c r="F38" s="102"/>
      <c r="G38" s="102"/>
    </row>
    <row r="39" spans="1:7" ht="18">
      <c r="A39" s="102"/>
      <c r="B39" s="129" t="s">
        <v>31</v>
      </c>
      <c r="C39" s="129"/>
      <c r="D39" s="129"/>
      <c r="E39" s="129"/>
      <c r="F39" s="102"/>
      <c r="G39" s="102"/>
    </row>
    <row r="40" spans="1:7" ht="18">
      <c r="A40" s="102"/>
      <c r="B40" s="130" t="s">
        <v>32</v>
      </c>
      <c r="C40" s="130"/>
      <c r="D40" s="130"/>
      <c r="E40" s="129"/>
      <c r="F40" s="102"/>
      <c r="G40" s="102"/>
    </row>
    <row r="41" spans="1:7" ht="18">
      <c r="A41" s="102"/>
      <c r="B41" s="129" t="s">
        <v>33</v>
      </c>
      <c r="C41" s="129"/>
      <c r="D41" s="129"/>
      <c r="E41" s="129"/>
      <c r="F41" s="102"/>
      <c r="G41" s="102"/>
    </row>
    <row r="42" spans="1:7" ht="15">
      <c r="A42" s="102"/>
      <c r="B42" s="102"/>
      <c r="C42" s="102"/>
      <c r="D42" s="102"/>
      <c r="E42" s="102"/>
      <c r="F42" s="102"/>
      <c r="G42" s="102"/>
    </row>
    <row r="43" spans="2:3" ht="15.6">
      <c r="B43" s="99" t="s">
        <v>533</v>
      </c>
      <c r="C43" s="100"/>
    </row>
    <row r="45" ht="15">
      <c r="B45" s="2" t="s">
        <v>34</v>
      </c>
    </row>
    <row r="46" ht="15">
      <c r="B46" s="2" t="s">
        <v>35</v>
      </c>
    </row>
  </sheetData>
  <sheetProtection algorithmName="SHA-512" hashValue="iIBMB27q/8/pELKcCwKjDmPFMY7tYGK9Iwh3MJ9gevMIGUP7k8gRHk4pXkiyI3kRex98FR4KpDMxKyFYboaY8g==" saltValue="hvVJCff3xchqi368vYkEIQ==" spinCount="100000" sheet="1" objects="1" scenarios="1" formatCells="0" formatColumns="0" formatRows="0"/>
  <mergeCells count="2">
    <mergeCell ref="A1:G1"/>
    <mergeCell ref="B33:G3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65" r:id="rId1"/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16D2-2758-4415-A7EF-058B55F193E9}">
  <sheetPr>
    <tabColor theme="5" tint="0.39998000860214233"/>
  </sheetPr>
  <dimension ref="A1:E29"/>
  <sheetViews>
    <sheetView view="pageBreakPreview" zoomScale="70" zoomScaleSheetLayoutView="70" workbookViewId="0" topLeftCell="A1">
      <selection activeCell="K4" sqref="K4"/>
    </sheetView>
  </sheetViews>
  <sheetFormatPr defaultColWidth="8.8515625" defaultRowHeight="15"/>
  <cols>
    <col min="1" max="1" width="28.7109375" style="55" customWidth="1"/>
    <col min="2" max="2" width="29.7109375" style="55" customWidth="1"/>
    <col min="3" max="3" width="28.7109375" style="55" customWidth="1"/>
    <col min="4" max="4" width="4.28125" style="55" customWidth="1"/>
    <col min="5" max="5" width="36.28125" style="51" customWidth="1"/>
    <col min="6" max="16384" width="8.8515625" style="55" customWidth="1"/>
  </cols>
  <sheetData>
    <row r="1" spans="1:5" ht="76.2" customHeight="1">
      <c r="A1" s="358" t="s">
        <v>538</v>
      </c>
      <c r="B1" s="359"/>
      <c r="C1" s="360"/>
      <c r="D1" s="50"/>
      <c r="E1" s="52" t="s">
        <v>425</v>
      </c>
    </row>
    <row r="2" spans="1:5" ht="35.55" customHeight="1">
      <c r="A2" s="361" t="s">
        <v>39</v>
      </c>
      <c r="B2" s="361" t="s">
        <v>40</v>
      </c>
      <c r="C2" s="361" t="s">
        <v>426</v>
      </c>
      <c r="D2" s="54"/>
      <c r="E2" s="53" t="s">
        <v>39</v>
      </c>
    </row>
    <row r="3" spans="1:5" ht="15">
      <c r="A3" s="362" t="s">
        <v>42</v>
      </c>
      <c r="B3" s="363"/>
      <c r="C3" s="363"/>
      <c r="D3" s="54"/>
      <c r="E3" s="56" t="s">
        <v>42</v>
      </c>
    </row>
    <row r="4" spans="1:5" ht="15">
      <c r="A4" s="364" t="s">
        <v>407</v>
      </c>
      <c r="B4" s="365"/>
      <c r="C4" s="366" t="s">
        <v>427</v>
      </c>
      <c r="D4" s="57"/>
      <c r="E4" s="53"/>
    </row>
    <row r="5" spans="1:5" ht="15">
      <c r="A5" s="362" t="s">
        <v>323</v>
      </c>
      <c r="B5" s="363"/>
      <c r="C5" s="367"/>
      <c r="D5" s="57"/>
      <c r="E5" s="56" t="s">
        <v>323</v>
      </c>
    </row>
    <row r="6" spans="1:5" ht="15">
      <c r="A6" s="368" t="s">
        <v>324</v>
      </c>
      <c r="B6" s="369" t="s">
        <v>325</v>
      </c>
      <c r="C6" s="366"/>
      <c r="D6" s="57"/>
      <c r="E6" s="53"/>
    </row>
    <row r="7" spans="1:5" ht="15">
      <c r="A7" s="368" t="s">
        <v>326</v>
      </c>
      <c r="B7" s="369"/>
      <c r="C7" s="366">
        <v>8</v>
      </c>
      <c r="D7" s="57"/>
      <c r="E7" s="53"/>
    </row>
    <row r="8" spans="1:5" ht="15">
      <c r="A8" s="368" t="s">
        <v>428</v>
      </c>
      <c r="B8" s="369"/>
      <c r="C8" s="366">
        <v>1</v>
      </c>
      <c r="D8" s="57"/>
      <c r="E8" s="53"/>
    </row>
    <row r="9" spans="1:5" ht="15">
      <c r="A9" s="362" t="s">
        <v>331</v>
      </c>
      <c r="B9" s="363"/>
      <c r="C9" s="367"/>
      <c r="D9" s="57"/>
      <c r="E9" s="56" t="s">
        <v>331</v>
      </c>
    </row>
    <row r="10" spans="1:5" ht="15">
      <c r="A10" s="368" t="s">
        <v>429</v>
      </c>
      <c r="B10" s="369" t="s">
        <v>70</v>
      </c>
      <c r="C10" s="366"/>
      <c r="D10" s="57"/>
      <c r="E10" s="53"/>
    </row>
    <row r="11" spans="1:5" ht="15">
      <c r="A11" s="368" t="s">
        <v>333</v>
      </c>
      <c r="B11" s="369" t="s">
        <v>430</v>
      </c>
      <c r="C11" s="366"/>
      <c r="D11" s="54"/>
      <c r="E11" s="53"/>
    </row>
    <row r="12" spans="1:5" ht="15">
      <c r="A12" s="368" t="s">
        <v>335</v>
      </c>
      <c r="B12" s="369"/>
      <c r="C12" s="366">
        <v>512</v>
      </c>
      <c r="D12" s="54"/>
      <c r="E12" s="53"/>
    </row>
    <row r="13" spans="1:5" ht="15">
      <c r="A13" s="362" t="s">
        <v>346</v>
      </c>
      <c r="B13" s="363"/>
      <c r="C13" s="367"/>
      <c r="D13" s="54"/>
      <c r="E13" s="58" t="s">
        <v>347</v>
      </c>
    </row>
    <row r="14" spans="1:5" ht="15">
      <c r="A14" s="368" t="s">
        <v>348</v>
      </c>
      <c r="B14" s="370" t="s">
        <v>431</v>
      </c>
      <c r="C14" s="366"/>
      <c r="D14" s="54"/>
      <c r="E14" s="53"/>
    </row>
    <row r="15" spans="1:5" ht="15">
      <c r="A15" s="362" t="s">
        <v>50</v>
      </c>
      <c r="B15" s="363"/>
      <c r="C15" s="367"/>
      <c r="D15" s="54"/>
      <c r="E15" s="56" t="s">
        <v>50</v>
      </c>
    </row>
    <row r="16" spans="1:5" ht="15">
      <c r="A16" s="371" t="s">
        <v>50</v>
      </c>
      <c r="B16" s="372"/>
      <c r="C16" s="156" t="s">
        <v>52</v>
      </c>
      <c r="D16" s="54"/>
      <c r="E16" s="53"/>
    </row>
    <row r="17" spans="1:5" ht="28.8">
      <c r="A17" s="373" t="s">
        <v>432</v>
      </c>
      <c r="B17" s="374" t="s">
        <v>433</v>
      </c>
      <c r="C17" s="374"/>
      <c r="D17" s="54"/>
      <c r="E17" s="53"/>
    </row>
    <row r="18" spans="1:5" ht="15">
      <c r="A18" s="375" t="s">
        <v>434</v>
      </c>
      <c r="B18" s="376"/>
      <c r="C18" s="376"/>
      <c r="D18" s="54"/>
      <c r="E18" s="56" t="s">
        <v>435</v>
      </c>
    </row>
    <row r="19" spans="1:5" ht="15">
      <c r="A19" s="377" t="s">
        <v>436</v>
      </c>
      <c r="B19" s="378"/>
      <c r="C19" s="378">
        <v>2</v>
      </c>
      <c r="D19" s="54"/>
      <c r="E19" s="53"/>
    </row>
    <row r="20" spans="1:5" ht="15">
      <c r="A20" s="377" t="s">
        <v>437</v>
      </c>
      <c r="B20" s="378"/>
      <c r="C20" s="378">
        <v>2</v>
      </c>
      <c r="D20" s="54"/>
      <c r="E20" s="53"/>
    </row>
    <row r="21" spans="1:5" ht="15">
      <c r="A21" s="377" t="s">
        <v>438</v>
      </c>
      <c r="B21" s="378"/>
      <c r="C21" s="378">
        <v>1</v>
      </c>
      <c r="E21" s="53"/>
    </row>
    <row r="22" spans="1:5" ht="15">
      <c r="A22" s="377" t="s">
        <v>439</v>
      </c>
      <c r="B22" s="378"/>
      <c r="C22" s="378">
        <v>1</v>
      </c>
      <c r="E22" s="53"/>
    </row>
    <row r="23" spans="1:5" ht="15">
      <c r="A23" s="347" t="s">
        <v>122</v>
      </c>
      <c r="B23" s="379"/>
      <c r="C23" s="379"/>
      <c r="D23" s="54"/>
      <c r="E23" s="56" t="s">
        <v>127</v>
      </c>
    </row>
    <row r="24" spans="1:5" ht="15">
      <c r="A24" s="380" t="s">
        <v>127</v>
      </c>
      <c r="B24" s="381"/>
      <c r="C24" s="382" t="s">
        <v>202</v>
      </c>
      <c r="D24" s="63"/>
      <c r="E24" s="53"/>
    </row>
    <row r="25" spans="1:5" ht="15">
      <c r="A25" s="383"/>
      <c r="B25" s="383"/>
      <c r="C25" s="384"/>
      <c r="E25" s="53"/>
    </row>
    <row r="26" spans="1:5" ht="15">
      <c r="A26" s="383"/>
      <c r="B26" s="383"/>
      <c r="C26" s="384"/>
      <c r="E26" s="53"/>
    </row>
    <row r="27" spans="1:5" ht="15">
      <c r="A27" s="383"/>
      <c r="B27" s="383"/>
      <c r="C27" s="384"/>
      <c r="E27" s="53"/>
    </row>
    <row r="28" spans="1:5" ht="15">
      <c r="A28" s="383"/>
      <c r="B28" s="383"/>
      <c r="C28" s="383"/>
      <c r="E28" s="53"/>
    </row>
    <row r="29" spans="1:5" ht="15">
      <c r="A29" s="383"/>
      <c r="B29" s="383"/>
      <c r="C29" s="383"/>
      <c r="E29" s="53"/>
    </row>
  </sheetData>
  <sheetProtection algorithmName="SHA-512" hashValue="FjFbjnmGSdRltdRDb/Q/cqRcoJBYMEkQCNDcC4xY6PF4NzXOfWZX+qA09e1B0ZqdDHOyWHwa6WnxoOipgzzmUw==" saltValue="TrByj1h6K996v3w/X+NRa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25B6-7FCF-4309-891E-38A5702D2B35}">
  <sheetPr>
    <tabColor theme="5" tint="0.39998000860214233"/>
  </sheetPr>
  <dimension ref="A1:E44"/>
  <sheetViews>
    <sheetView view="pageBreakPreview" zoomScale="60" workbookViewId="0" topLeftCell="A1">
      <selection activeCell="O5" sqref="O5"/>
    </sheetView>
  </sheetViews>
  <sheetFormatPr defaultColWidth="8.8515625" defaultRowHeight="15"/>
  <cols>
    <col min="1" max="1" width="34.140625" style="2" customWidth="1"/>
    <col min="2" max="2" width="20.28125" style="2" customWidth="1"/>
    <col min="3" max="3" width="23.140625" style="2" customWidth="1"/>
    <col min="4" max="4" width="3.8515625" style="2" customWidth="1"/>
    <col min="5" max="5" width="40.28125" style="27" customWidth="1"/>
    <col min="6" max="16384" width="8.8515625" style="2" customWidth="1"/>
  </cols>
  <sheetData>
    <row r="1" spans="1:5" ht="75" customHeight="1">
      <c r="A1" s="134" t="s">
        <v>440</v>
      </c>
      <c r="B1" s="132"/>
      <c r="C1" s="133"/>
      <c r="D1" s="10"/>
      <c r="E1" s="44" t="s">
        <v>306</v>
      </c>
    </row>
    <row r="2" spans="1:5" ht="42" customHeight="1">
      <c r="A2" s="346" t="s">
        <v>39</v>
      </c>
      <c r="B2" s="346" t="s">
        <v>40</v>
      </c>
      <c r="C2" s="346" t="s">
        <v>41</v>
      </c>
      <c r="D2" s="43"/>
      <c r="E2" s="46" t="s">
        <v>39</v>
      </c>
    </row>
    <row r="3" spans="1:5" ht="15">
      <c r="A3" s="347" t="s">
        <v>42</v>
      </c>
      <c r="B3" s="348"/>
      <c r="C3" s="348"/>
      <c r="D3" s="11"/>
      <c r="E3" s="45" t="s">
        <v>42</v>
      </c>
    </row>
    <row r="4" spans="1:5" ht="15">
      <c r="A4" s="349" t="s">
        <v>407</v>
      </c>
      <c r="B4" s="350" t="s">
        <v>156</v>
      </c>
      <c r="C4" s="169"/>
      <c r="D4" s="13"/>
      <c r="E4" s="46"/>
    </row>
    <row r="5" spans="1:5" ht="15">
      <c r="A5" s="349" t="s">
        <v>408</v>
      </c>
      <c r="B5" s="350" t="s">
        <v>409</v>
      </c>
      <c r="C5" s="222" t="s">
        <v>159</v>
      </c>
      <c r="D5" s="13"/>
      <c r="E5" s="46"/>
    </row>
    <row r="6" spans="1:5" ht="15">
      <c r="A6" s="349" t="s">
        <v>309</v>
      </c>
      <c r="B6" s="280"/>
      <c r="C6" s="350" t="s">
        <v>441</v>
      </c>
      <c r="D6" s="13"/>
      <c r="E6" s="46"/>
    </row>
    <row r="7" spans="1:5" ht="15">
      <c r="A7" s="349" t="s">
        <v>310</v>
      </c>
      <c r="B7" s="280"/>
      <c r="C7" s="350">
        <v>20</v>
      </c>
      <c r="D7" s="13"/>
      <c r="E7" s="46"/>
    </row>
    <row r="8" spans="1:5" ht="15">
      <c r="A8" s="349" t="s">
        <v>311</v>
      </c>
      <c r="B8" s="280"/>
      <c r="C8" s="350">
        <v>1400</v>
      </c>
      <c r="D8" s="13"/>
      <c r="E8" s="46"/>
    </row>
    <row r="9" spans="1:5" ht="15">
      <c r="A9" s="349" t="s">
        <v>312</v>
      </c>
      <c r="B9" s="280"/>
      <c r="C9" s="350">
        <v>4700</v>
      </c>
      <c r="D9" s="13"/>
      <c r="E9" s="46"/>
    </row>
    <row r="10" spans="1:5" ht="15">
      <c r="A10" s="349" t="s">
        <v>315</v>
      </c>
      <c r="B10" s="280"/>
      <c r="C10" s="350">
        <v>2</v>
      </c>
      <c r="D10" s="13"/>
      <c r="E10" s="46"/>
    </row>
    <row r="11" spans="1:5" ht="15">
      <c r="A11" s="349" t="s">
        <v>317</v>
      </c>
      <c r="B11" s="350">
        <v>35</v>
      </c>
      <c r="C11" s="222" t="s">
        <v>410</v>
      </c>
      <c r="D11" s="13"/>
      <c r="E11" s="46"/>
    </row>
    <row r="12" spans="1:5" ht="15">
      <c r="A12" s="347" t="s">
        <v>320</v>
      </c>
      <c r="B12" s="348"/>
      <c r="C12" s="348"/>
      <c r="D12" s="11"/>
      <c r="E12" s="45" t="s">
        <v>320</v>
      </c>
    </row>
    <row r="13" spans="1:5" ht="15">
      <c r="A13" s="349" t="s">
        <v>321</v>
      </c>
      <c r="B13" s="221" t="s">
        <v>322</v>
      </c>
      <c r="C13" s="350"/>
      <c r="D13" s="13"/>
      <c r="E13" s="46"/>
    </row>
    <row r="14" spans="1:5" ht="15">
      <c r="A14" s="347" t="s">
        <v>323</v>
      </c>
      <c r="B14" s="348"/>
      <c r="C14" s="348"/>
      <c r="D14" s="13"/>
      <c r="E14" s="45" t="s">
        <v>323</v>
      </c>
    </row>
    <row r="15" spans="1:5" ht="15">
      <c r="A15" s="169" t="s">
        <v>324</v>
      </c>
      <c r="B15" s="222" t="s">
        <v>325</v>
      </c>
      <c r="C15" s="222"/>
      <c r="D15" s="13"/>
      <c r="E15" s="46"/>
    </row>
    <row r="16" spans="1:5" ht="15">
      <c r="A16" s="169" t="s">
        <v>326</v>
      </c>
      <c r="B16" s="222"/>
      <c r="C16" s="222">
        <v>16</v>
      </c>
      <c r="D16" s="13"/>
      <c r="E16" s="46"/>
    </row>
    <row r="17" spans="1:5" ht="15">
      <c r="A17" s="169" t="s">
        <v>311</v>
      </c>
      <c r="B17" s="222"/>
      <c r="C17" s="351">
        <v>3200</v>
      </c>
      <c r="D17" s="13"/>
      <c r="E17" s="46"/>
    </row>
    <row r="18" spans="1:5" ht="15">
      <c r="A18" s="169" t="s">
        <v>320</v>
      </c>
      <c r="B18" s="222" t="s">
        <v>328</v>
      </c>
      <c r="C18" s="222"/>
      <c r="D18" s="13"/>
      <c r="E18" s="46"/>
    </row>
    <row r="19" spans="1:5" ht="15">
      <c r="A19" s="347" t="s">
        <v>411</v>
      </c>
      <c r="B19" s="348"/>
      <c r="C19" s="348"/>
      <c r="D19" s="13"/>
      <c r="E19" s="45" t="s">
        <v>411</v>
      </c>
    </row>
    <row r="20" spans="1:5" ht="15">
      <c r="A20" s="169" t="s">
        <v>332</v>
      </c>
      <c r="B20" s="222" t="s">
        <v>70</v>
      </c>
      <c r="C20" s="222"/>
      <c r="D20" s="13"/>
      <c r="E20" s="46"/>
    </row>
    <row r="21" spans="1:5" ht="15">
      <c r="A21" s="169" t="s">
        <v>333</v>
      </c>
      <c r="B21" s="319" t="s">
        <v>412</v>
      </c>
      <c r="C21" s="222"/>
      <c r="D21" s="11"/>
      <c r="E21" s="46"/>
    </row>
    <row r="22" spans="1:5" ht="15">
      <c r="A22" s="169" t="s">
        <v>335</v>
      </c>
      <c r="B22" s="222"/>
      <c r="C22" s="222">
        <v>512</v>
      </c>
      <c r="D22" s="11"/>
      <c r="E22" s="46"/>
    </row>
    <row r="23" spans="1:5" ht="15">
      <c r="A23" s="347" t="s">
        <v>346</v>
      </c>
      <c r="B23" s="348"/>
      <c r="C23" s="348"/>
      <c r="D23" s="11"/>
      <c r="E23" s="47" t="s">
        <v>347</v>
      </c>
    </row>
    <row r="24" spans="1:5" ht="15">
      <c r="A24" s="169" t="s">
        <v>348</v>
      </c>
      <c r="B24" s="319" t="s">
        <v>442</v>
      </c>
      <c r="C24" s="222"/>
      <c r="D24" s="11"/>
      <c r="E24" s="46"/>
    </row>
    <row r="25" spans="1:5" ht="15">
      <c r="A25" s="280" t="s">
        <v>443</v>
      </c>
      <c r="B25" s="319" t="s">
        <v>444</v>
      </c>
      <c r="C25" s="222"/>
      <c r="D25" s="11"/>
      <c r="E25" s="46"/>
    </row>
    <row r="26" spans="1:5" ht="15">
      <c r="A26" s="169" t="s">
        <v>354</v>
      </c>
      <c r="B26" s="222"/>
      <c r="C26" s="222" t="s">
        <v>445</v>
      </c>
      <c r="D26" s="11"/>
      <c r="E26" s="46"/>
    </row>
    <row r="27" spans="1:5" ht="15">
      <c r="A27" s="347" t="s">
        <v>368</v>
      </c>
      <c r="B27" s="348"/>
      <c r="C27" s="348"/>
      <c r="D27" s="11"/>
      <c r="E27" s="45" t="s">
        <v>368</v>
      </c>
    </row>
    <row r="28" spans="1:5" ht="15">
      <c r="A28" s="169" t="s">
        <v>369</v>
      </c>
      <c r="B28" s="222" t="s">
        <v>370</v>
      </c>
      <c r="C28" s="222"/>
      <c r="D28" s="11"/>
      <c r="E28" s="46"/>
    </row>
    <row r="29" spans="1:5" ht="15">
      <c r="A29" s="169" t="s">
        <v>371</v>
      </c>
      <c r="B29" s="222"/>
      <c r="C29" s="222"/>
      <c r="D29" s="11"/>
      <c r="E29" s="46"/>
    </row>
    <row r="30" spans="1:5" ht="15">
      <c r="A30" s="347" t="s">
        <v>50</v>
      </c>
      <c r="B30" s="352"/>
      <c r="C30" s="352"/>
      <c r="D30" s="43"/>
      <c r="E30" s="45" t="s">
        <v>50</v>
      </c>
    </row>
    <row r="31" spans="1:5" ht="15">
      <c r="A31" s="169" t="s">
        <v>50</v>
      </c>
      <c r="B31" s="222" t="s">
        <v>446</v>
      </c>
      <c r="C31" s="222"/>
      <c r="D31" s="11"/>
      <c r="E31" s="46"/>
    </row>
    <row r="32" spans="1:5" ht="15">
      <c r="A32" s="347" t="s">
        <v>416</v>
      </c>
      <c r="B32" s="352"/>
      <c r="C32" s="352"/>
      <c r="D32" s="43"/>
      <c r="E32" s="45" t="s">
        <v>416</v>
      </c>
    </row>
    <row r="33" spans="1:5" ht="15">
      <c r="A33" s="280" t="s">
        <v>417</v>
      </c>
      <c r="B33" s="280"/>
      <c r="C33" s="222">
        <v>3</v>
      </c>
      <c r="D33" s="11"/>
      <c r="E33" s="46"/>
    </row>
    <row r="34" spans="1:5" ht="15">
      <c r="A34" s="169" t="s">
        <v>186</v>
      </c>
      <c r="B34" s="280"/>
      <c r="C34" s="222">
        <v>1</v>
      </c>
      <c r="D34" s="11"/>
      <c r="E34" s="46"/>
    </row>
    <row r="35" spans="1:5" ht="15">
      <c r="A35" s="280" t="s">
        <v>192</v>
      </c>
      <c r="B35" s="280"/>
      <c r="C35" s="222">
        <v>2</v>
      </c>
      <c r="D35" s="11"/>
      <c r="E35" s="46"/>
    </row>
    <row r="36" spans="1:5" ht="15">
      <c r="A36" s="169" t="s">
        <v>418</v>
      </c>
      <c r="B36" s="319" t="s">
        <v>298</v>
      </c>
      <c r="C36" s="222"/>
      <c r="D36" s="11"/>
      <c r="E36" s="46"/>
    </row>
    <row r="37" spans="1:5" ht="15">
      <c r="A37" s="169" t="s">
        <v>190</v>
      </c>
      <c r="B37" s="222" t="s">
        <v>420</v>
      </c>
      <c r="C37" s="222"/>
      <c r="D37" s="11"/>
      <c r="E37" s="46"/>
    </row>
    <row r="38" spans="1:5" ht="15">
      <c r="A38" s="169" t="s">
        <v>421</v>
      </c>
      <c r="B38" s="222" t="s">
        <v>188</v>
      </c>
      <c r="C38" s="222"/>
      <c r="D38" s="11"/>
      <c r="E38" s="46"/>
    </row>
    <row r="39" spans="1:5" ht="15">
      <c r="A39" s="347" t="s">
        <v>122</v>
      </c>
      <c r="B39" s="352"/>
      <c r="C39" s="352"/>
      <c r="D39" s="43"/>
      <c r="E39" s="45" t="s">
        <v>122</v>
      </c>
    </row>
    <row r="40" spans="1:5" ht="15">
      <c r="A40" s="169" t="s">
        <v>422</v>
      </c>
      <c r="B40" s="222" t="s">
        <v>423</v>
      </c>
      <c r="C40" s="222"/>
      <c r="D40" s="11"/>
      <c r="E40" s="46"/>
    </row>
    <row r="41" spans="1:5" ht="15">
      <c r="A41" s="353" t="s">
        <v>127</v>
      </c>
      <c r="B41" s="354"/>
      <c r="C41" s="355" t="s">
        <v>424</v>
      </c>
      <c r="D41" s="11"/>
      <c r="E41" s="46"/>
    </row>
    <row r="42" spans="1:5" ht="15">
      <c r="A42" s="356"/>
      <c r="B42" s="357"/>
      <c r="C42" s="222"/>
      <c r="D42" s="11"/>
      <c r="E42" s="46"/>
    </row>
    <row r="43" spans="1:5" ht="15">
      <c r="A43" s="169"/>
      <c r="B43" s="169"/>
      <c r="C43" s="222"/>
      <c r="D43" s="11"/>
      <c r="E43" s="46"/>
    </row>
    <row r="44" spans="1:3" ht="15">
      <c r="A44" s="102"/>
      <c r="B44" s="102"/>
      <c r="C44" s="102"/>
    </row>
  </sheetData>
  <sheetProtection algorithmName="SHA-512" hashValue="JegPvtf0BsNAC2yUR1B1VAdXXkYkzrR+WfepBWR1s5S/FcDCevpjzFkl0uqy4FJfSDCg8Kag5EVinOnG3a57Fg==" saltValue="P3Yi8oT7SgpHS1oX0G8iX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8000860214233"/>
  </sheetPr>
  <dimension ref="A1:E22"/>
  <sheetViews>
    <sheetView view="pageBreakPreview" zoomScale="85" zoomScaleSheetLayoutView="85" workbookViewId="0" topLeftCell="A1">
      <selection activeCell="L4" sqref="L4"/>
    </sheetView>
  </sheetViews>
  <sheetFormatPr defaultColWidth="8.57421875" defaultRowHeight="15"/>
  <cols>
    <col min="1" max="1" width="21.7109375" style="27" customWidth="1"/>
    <col min="2" max="2" width="18.28125" style="27" customWidth="1"/>
    <col min="3" max="3" width="20.00390625" style="27" customWidth="1"/>
    <col min="4" max="4" width="2.57421875" style="27" customWidth="1"/>
    <col min="5" max="5" width="30.28125" style="27" customWidth="1"/>
    <col min="6" max="16384" width="8.57421875" style="27" customWidth="1"/>
  </cols>
  <sheetData>
    <row r="1" spans="1:5" ht="56.7" customHeight="1">
      <c r="A1" s="230"/>
      <c r="B1" s="230"/>
      <c r="C1" s="258"/>
      <c r="E1" s="3" t="s">
        <v>37</v>
      </c>
    </row>
    <row r="2" spans="1:5" ht="28.8">
      <c r="A2" s="135" t="s">
        <v>39</v>
      </c>
      <c r="B2" s="218" t="s">
        <v>40</v>
      </c>
      <c r="C2" s="218" t="s">
        <v>257</v>
      </c>
      <c r="E2" s="1" t="s">
        <v>39</v>
      </c>
    </row>
    <row r="3" spans="1:5" ht="15">
      <c r="A3" s="259" t="s">
        <v>447</v>
      </c>
      <c r="B3" s="259"/>
      <c r="C3" s="259"/>
      <c r="E3" s="5" t="s">
        <v>447</v>
      </c>
    </row>
    <row r="4" spans="1:5" ht="15">
      <c r="A4" s="260" t="s">
        <v>448</v>
      </c>
      <c r="B4" s="261"/>
      <c r="C4" s="261" t="s">
        <v>449</v>
      </c>
      <c r="E4" s="6"/>
    </row>
    <row r="5" spans="1:5" ht="15">
      <c r="A5" s="260" t="s">
        <v>450</v>
      </c>
      <c r="B5" s="261"/>
      <c r="C5" s="261" t="s">
        <v>264</v>
      </c>
      <c r="E5" s="6"/>
    </row>
    <row r="6" spans="1:5" ht="15">
      <c r="A6" s="259" t="s">
        <v>451</v>
      </c>
      <c r="B6" s="265"/>
      <c r="C6" s="265"/>
      <c r="E6" s="5" t="s">
        <v>451</v>
      </c>
    </row>
    <row r="7" spans="1:5" ht="15">
      <c r="A7" s="260" t="s">
        <v>452</v>
      </c>
      <c r="B7" s="261" t="s">
        <v>89</v>
      </c>
      <c r="C7" s="261"/>
      <c r="E7" s="6"/>
    </row>
    <row r="8" spans="1:5" ht="15">
      <c r="A8" s="260" t="s">
        <v>453</v>
      </c>
      <c r="B8" s="261" t="s">
        <v>89</v>
      </c>
      <c r="C8" s="261"/>
      <c r="E8" s="6"/>
    </row>
    <row r="9" spans="1:5" ht="15">
      <c r="A9" s="260" t="s">
        <v>454</v>
      </c>
      <c r="B9" s="261" t="s">
        <v>89</v>
      </c>
      <c r="C9" s="261"/>
      <c r="E9" s="6"/>
    </row>
    <row r="10" spans="1:5" ht="15">
      <c r="A10" s="260" t="s">
        <v>455</v>
      </c>
      <c r="B10" s="261" t="s">
        <v>89</v>
      </c>
      <c r="C10" s="261"/>
      <c r="E10" s="6"/>
    </row>
    <row r="11" spans="1:5" ht="15">
      <c r="A11" s="259" t="s">
        <v>456</v>
      </c>
      <c r="B11" s="265"/>
      <c r="C11" s="265"/>
      <c r="E11" s="5" t="s">
        <v>456</v>
      </c>
    </row>
    <row r="12" spans="1:5" ht="15">
      <c r="A12" s="260" t="s">
        <v>457</v>
      </c>
      <c r="B12" s="261"/>
      <c r="C12" s="261" t="s">
        <v>458</v>
      </c>
      <c r="E12" s="6"/>
    </row>
    <row r="13" spans="1:5" ht="15">
      <c r="A13" s="260" t="s">
        <v>459</v>
      </c>
      <c r="B13" s="261" t="s">
        <v>89</v>
      </c>
      <c r="C13" s="261"/>
      <c r="E13" s="6"/>
    </row>
    <row r="14" spans="1:5" ht="15">
      <c r="A14" s="260" t="s">
        <v>460</v>
      </c>
      <c r="B14" s="261" t="s">
        <v>89</v>
      </c>
      <c r="C14" s="261"/>
      <c r="E14" s="6"/>
    </row>
    <row r="15" spans="1:5" ht="15">
      <c r="A15" s="259" t="s">
        <v>122</v>
      </c>
      <c r="B15" s="265"/>
      <c r="C15" s="265"/>
      <c r="E15" s="5" t="s">
        <v>122</v>
      </c>
    </row>
    <row r="16" spans="1:5" ht="15">
      <c r="A16" s="260" t="s">
        <v>461</v>
      </c>
      <c r="B16" s="261"/>
      <c r="C16" s="261">
        <v>1.8</v>
      </c>
      <c r="E16" s="6"/>
    </row>
    <row r="17" spans="1:5" ht="28.8">
      <c r="A17" s="260" t="s">
        <v>462</v>
      </c>
      <c r="B17" s="261" t="s">
        <v>89</v>
      </c>
      <c r="C17" s="261"/>
      <c r="E17" s="6"/>
    </row>
    <row r="18" spans="1:5" ht="43.2">
      <c r="A18" s="260" t="s">
        <v>463</v>
      </c>
      <c r="B18" s="261" t="s">
        <v>89</v>
      </c>
      <c r="C18" s="261"/>
      <c r="E18" s="6"/>
    </row>
    <row r="19" spans="1:5" ht="15">
      <c r="A19" s="208" t="s">
        <v>127</v>
      </c>
      <c r="B19" s="209"/>
      <c r="C19" s="209" t="s">
        <v>199</v>
      </c>
      <c r="E19" s="22"/>
    </row>
    <row r="20" spans="1:5" ht="15">
      <c r="A20" s="260"/>
      <c r="B20" s="261"/>
      <c r="C20" s="260"/>
      <c r="E20" s="22"/>
    </row>
    <row r="21" spans="1:5" ht="15">
      <c r="A21" s="260"/>
      <c r="B21" s="261"/>
      <c r="C21" s="260"/>
      <c r="E21" s="22"/>
    </row>
    <row r="22" spans="1:5" ht="15">
      <c r="A22" s="260"/>
      <c r="B22" s="261"/>
      <c r="C22" s="260"/>
      <c r="E22" s="22"/>
    </row>
  </sheetData>
  <sheetProtection algorithmName="SHA-512" hashValue="n/OwB7/RJ59DmXn6rTY84pKYDdVhmc2toA3/Y0WAGCahWUxGnZMiSiDUveCVLR9ZCPAauvyiTKV2TS+Ap7sjpA==" saltValue="clRINBMl9AWC9xiKq+sDOw==" spinCount="100000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8000860214233"/>
  </sheetPr>
  <dimension ref="A1:E22"/>
  <sheetViews>
    <sheetView view="pageBreakPreview" zoomScaleSheetLayoutView="100" workbookViewId="0" topLeftCell="A1">
      <selection activeCell="I3" sqref="I3"/>
    </sheetView>
  </sheetViews>
  <sheetFormatPr defaultColWidth="8.57421875" defaultRowHeight="15"/>
  <cols>
    <col min="1" max="1" width="21.57421875" style="27" customWidth="1"/>
    <col min="2" max="2" width="18.28125" style="27" customWidth="1"/>
    <col min="3" max="3" width="19.00390625" style="27" customWidth="1"/>
    <col min="4" max="4" width="2.57421875" style="27" customWidth="1"/>
    <col min="5" max="5" width="31.28125" style="27" customWidth="1"/>
    <col min="6" max="16384" width="8.57421875" style="27" customWidth="1"/>
  </cols>
  <sheetData>
    <row r="1" spans="1:5" ht="56.1" customHeight="1">
      <c r="A1" s="230"/>
      <c r="B1" s="151"/>
      <c r="C1" s="258"/>
      <c r="E1" s="3" t="s">
        <v>37</v>
      </c>
    </row>
    <row r="2" spans="1:5" ht="30.6" customHeight="1">
      <c r="A2" s="135" t="s">
        <v>39</v>
      </c>
      <c r="B2" s="218" t="s">
        <v>40</v>
      </c>
      <c r="C2" s="218" t="s">
        <v>257</v>
      </c>
      <c r="E2" s="1" t="s">
        <v>39</v>
      </c>
    </row>
    <row r="3" spans="1:5" ht="15">
      <c r="A3" s="259" t="s">
        <v>464</v>
      </c>
      <c r="B3" s="259"/>
      <c r="C3" s="259"/>
      <c r="E3" s="5" t="s">
        <v>464</v>
      </c>
    </row>
    <row r="4" spans="1:5" ht="15">
      <c r="A4" s="260" t="s">
        <v>465</v>
      </c>
      <c r="B4" s="261" t="s">
        <v>466</v>
      </c>
      <c r="C4" s="261"/>
      <c r="E4" s="6"/>
    </row>
    <row r="5" spans="1:5" ht="15">
      <c r="A5" s="259" t="s">
        <v>85</v>
      </c>
      <c r="B5" s="265"/>
      <c r="C5" s="265"/>
      <c r="E5" s="5" t="s">
        <v>85</v>
      </c>
    </row>
    <row r="6" spans="1:5" ht="15">
      <c r="A6" s="260" t="s">
        <v>86</v>
      </c>
      <c r="B6" s="261" t="s">
        <v>171</v>
      </c>
      <c r="C6" s="261"/>
      <c r="E6" s="6"/>
    </row>
    <row r="7" spans="1:5" ht="15">
      <c r="A7" s="259" t="s">
        <v>122</v>
      </c>
      <c r="B7" s="265"/>
      <c r="C7" s="265"/>
      <c r="E7" s="5" t="s">
        <v>122</v>
      </c>
    </row>
    <row r="8" spans="1:5" ht="15">
      <c r="A8" s="260" t="s">
        <v>467</v>
      </c>
      <c r="B8" s="261" t="s">
        <v>89</v>
      </c>
      <c r="C8" s="261"/>
      <c r="E8" s="6"/>
    </row>
    <row r="9" spans="1:5" ht="28.8">
      <c r="A9" s="185" t="s">
        <v>468</v>
      </c>
      <c r="B9" s="261" t="s">
        <v>89</v>
      </c>
      <c r="C9" s="261"/>
      <c r="E9" s="6"/>
    </row>
    <row r="10" spans="1:5" ht="15">
      <c r="A10" s="260" t="s">
        <v>469</v>
      </c>
      <c r="B10" s="261" t="s">
        <v>89</v>
      </c>
      <c r="C10" s="261"/>
      <c r="E10" s="6"/>
    </row>
    <row r="11" spans="1:5" ht="15">
      <c r="A11" s="260" t="s">
        <v>470</v>
      </c>
      <c r="B11" s="261"/>
      <c r="C11" s="261">
        <v>2</v>
      </c>
      <c r="E11" s="6"/>
    </row>
    <row r="12" spans="1:5" ht="15">
      <c r="A12" s="208" t="s">
        <v>127</v>
      </c>
      <c r="B12" s="209"/>
      <c r="C12" s="209" t="s">
        <v>199</v>
      </c>
      <c r="E12" s="6"/>
    </row>
    <row r="13" spans="1:5" ht="15">
      <c r="A13" s="260"/>
      <c r="B13" s="261"/>
      <c r="C13" s="261"/>
      <c r="E13" s="6"/>
    </row>
    <row r="14" spans="1:5" ht="15">
      <c r="A14" s="260"/>
      <c r="B14" s="261"/>
      <c r="C14" s="261"/>
      <c r="E14" s="6"/>
    </row>
    <row r="15" spans="1:5" ht="15">
      <c r="A15" s="260"/>
      <c r="B15" s="261"/>
      <c r="C15" s="261"/>
      <c r="E15" s="6"/>
    </row>
    <row r="16" spans="1:5" ht="15">
      <c r="A16" s="260"/>
      <c r="B16" s="261"/>
      <c r="C16" s="261"/>
      <c r="E16" s="6"/>
    </row>
    <row r="17" spans="1:5" ht="15">
      <c r="A17" s="260"/>
      <c r="B17" s="261"/>
      <c r="C17" s="261"/>
      <c r="E17" s="6"/>
    </row>
    <row r="19" spans="1:2" ht="15">
      <c r="A19" s="28"/>
      <c r="B19" s="28"/>
    </row>
    <row r="20" spans="1:2" ht="15">
      <c r="A20" s="28"/>
      <c r="B20" s="28"/>
    </row>
    <row r="21" spans="1:2" ht="15">
      <c r="A21" s="28"/>
      <c r="B21" s="37"/>
    </row>
    <row r="22" ht="15">
      <c r="A22" s="28"/>
    </row>
  </sheetData>
  <sheetProtection algorithmName="SHA-512" hashValue="IQRW4+A8bxakgD6WUXxCD9ewRUHMtA1eUxclxmmL7mFp+ypTzEldM2jmi3GKtVMOJ/RGqj7kMCbFSe6TednxzA==" saltValue="GRbxZR8Z6ma7X07LNj88TA==" spinCount="100000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8000860214233"/>
  </sheetPr>
  <dimension ref="A1:K13"/>
  <sheetViews>
    <sheetView view="pageBreakPreview" zoomScale="85" zoomScaleSheetLayoutView="85" workbookViewId="0" topLeftCell="A1">
      <selection activeCell="I29" sqref="I29"/>
    </sheetView>
  </sheetViews>
  <sheetFormatPr defaultColWidth="11.57421875" defaultRowHeight="15"/>
  <cols>
    <col min="1" max="1" width="18.00390625" style="2" customWidth="1"/>
    <col min="2" max="2" width="11.57421875" style="2" customWidth="1"/>
    <col min="3" max="3" width="17.28125" style="2" customWidth="1"/>
    <col min="4" max="4" width="1.1484375" style="2" customWidth="1"/>
    <col min="5" max="5" width="31.7109375" style="2" customWidth="1"/>
    <col min="6" max="6" width="5.7109375" style="2" customWidth="1"/>
    <col min="7" max="7" width="21.421875" style="2" customWidth="1"/>
    <col min="8" max="8" width="11.57421875" style="2" customWidth="1"/>
    <col min="9" max="9" width="14.7109375" style="2" customWidth="1"/>
    <col min="10" max="10" width="1.7109375" style="2" customWidth="1"/>
    <col min="11" max="11" width="32.421875" style="2" customWidth="1"/>
    <col min="12" max="16384" width="11.57421875" style="2" customWidth="1"/>
  </cols>
  <sheetData>
    <row r="1" spans="1:11" ht="54">
      <c r="A1" s="134" t="s">
        <v>142</v>
      </c>
      <c r="B1" s="230"/>
      <c r="C1" s="258"/>
      <c r="D1" s="27"/>
      <c r="E1" s="3" t="s">
        <v>471</v>
      </c>
      <c r="G1" s="10" t="s">
        <v>256</v>
      </c>
      <c r="H1" s="27"/>
      <c r="I1" s="256"/>
      <c r="J1" s="27"/>
      <c r="K1" s="3" t="s">
        <v>37</v>
      </c>
    </row>
    <row r="2" spans="1:11" ht="43.2">
      <c r="A2" s="327" t="s">
        <v>39</v>
      </c>
      <c r="B2" s="391" t="s">
        <v>40</v>
      </c>
      <c r="C2" s="391" t="s">
        <v>257</v>
      </c>
      <c r="D2" s="27"/>
      <c r="E2" s="1" t="s">
        <v>39</v>
      </c>
      <c r="G2" s="326" t="s">
        <v>39</v>
      </c>
      <c r="H2" s="385" t="s">
        <v>40</v>
      </c>
      <c r="I2" s="385" t="s">
        <v>257</v>
      </c>
      <c r="J2" s="27"/>
      <c r="K2" s="1" t="s">
        <v>39</v>
      </c>
    </row>
    <row r="3" spans="1:11" ht="15">
      <c r="A3" s="137" t="s">
        <v>472</v>
      </c>
      <c r="B3" s="138"/>
      <c r="C3" s="138"/>
      <c r="D3" s="11"/>
      <c r="E3" s="4" t="s">
        <v>447</v>
      </c>
      <c r="G3" s="4" t="s">
        <v>472</v>
      </c>
      <c r="H3" s="59"/>
      <c r="I3" s="59"/>
      <c r="J3" s="11"/>
      <c r="K3" s="4" t="s">
        <v>447</v>
      </c>
    </row>
    <row r="4" spans="1:11" ht="15">
      <c r="A4" s="185" t="s">
        <v>513</v>
      </c>
      <c r="B4" s="204" t="s">
        <v>504</v>
      </c>
      <c r="C4" s="204"/>
      <c r="D4" s="15"/>
      <c r="E4" s="1"/>
      <c r="G4" s="60" t="s">
        <v>513</v>
      </c>
      <c r="H4" s="61" t="s">
        <v>504</v>
      </c>
      <c r="I4" s="61" t="s">
        <v>505</v>
      </c>
      <c r="J4" s="15"/>
      <c r="K4" s="1"/>
    </row>
    <row r="5" spans="1:11" ht="15">
      <c r="A5" s="185" t="s">
        <v>514</v>
      </c>
      <c r="B5" s="392"/>
      <c r="C5" s="392" t="s">
        <v>515</v>
      </c>
      <c r="D5" s="15"/>
      <c r="E5" s="1"/>
      <c r="G5" s="60" t="s">
        <v>514</v>
      </c>
      <c r="H5" s="386"/>
      <c r="I5" s="386" t="s">
        <v>515</v>
      </c>
      <c r="J5" s="15"/>
      <c r="K5" s="1"/>
    </row>
    <row r="6" spans="1:11" ht="15">
      <c r="A6" s="185" t="s">
        <v>516</v>
      </c>
      <c r="B6" s="392"/>
      <c r="C6" s="392" t="s">
        <v>517</v>
      </c>
      <c r="D6" s="11"/>
      <c r="E6" s="1"/>
      <c r="G6" s="60" t="s">
        <v>516</v>
      </c>
      <c r="H6" s="386"/>
      <c r="I6" s="386" t="s">
        <v>517</v>
      </c>
      <c r="J6" s="11"/>
      <c r="K6" s="1"/>
    </row>
    <row r="7" spans="1:11" ht="15">
      <c r="A7" s="185" t="s">
        <v>518</v>
      </c>
      <c r="B7" s="393"/>
      <c r="C7" s="394" t="s">
        <v>519</v>
      </c>
      <c r="D7" s="11"/>
      <c r="E7" s="1"/>
      <c r="G7" s="60" t="s">
        <v>518</v>
      </c>
      <c r="H7" s="387"/>
      <c r="I7" s="388" t="s">
        <v>515</v>
      </c>
      <c r="J7" s="11"/>
      <c r="K7" s="1"/>
    </row>
    <row r="8" spans="1:11" ht="15">
      <c r="A8" s="185" t="s">
        <v>520</v>
      </c>
      <c r="B8" s="393"/>
      <c r="C8" s="394" t="s">
        <v>519</v>
      </c>
      <c r="D8" s="11"/>
      <c r="E8" s="1"/>
      <c r="G8" s="60" t="s">
        <v>520</v>
      </c>
      <c r="H8" s="387"/>
      <c r="I8" s="388" t="s">
        <v>519</v>
      </c>
      <c r="J8" s="11"/>
      <c r="K8" s="1"/>
    </row>
    <row r="9" spans="1:11" ht="15">
      <c r="A9" s="137" t="s">
        <v>122</v>
      </c>
      <c r="B9" s="138"/>
      <c r="C9" s="138"/>
      <c r="D9" s="11"/>
      <c r="E9" s="4" t="s">
        <v>122</v>
      </c>
      <c r="G9" s="4" t="s">
        <v>122</v>
      </c>
      <c r="H9" s="59"/>
      <c r="I9" s="59"/>
      <c r="J9" s="11"/>
      <c r="K9" s="4" t="s">
        <v>122</v>
      </c>
    </row>
    <row r="10" spans="1:11" ht="15">
      <c r="A10" s="395" t="s">
        <v>485</v>
      </c>
      <c r="B10" s="396"/>
      <c r="C10" s="396" t="s">
        <v>424</v>
      </c>
      <c r="D10" s="11"/>
      <c r="E10" s="1"/>
      <c r="G10" s="389" t="s">
        <v>485</v>
      </c>
      <c r="H10" s="390"/>
      <c r="I10" s="390" t="s">
        <v>202</v>
      </c>
      <c r="J10" s="11"/>
      <c r="K10" s="1"/>
    </row>
    <row r="11" spans="1:11" ht="15">
      <c r="A11" s="393"/>
      <c r="B11" s="393"/>
      <c r="C11" s="393"/>
      <c r="E11" s="64"/>
      <c r="G11" s="387"/>
      <c r="H11" s="387"/>
      <c r="I11" s="387"/>
      <c r="K11" s="64"/>
    </row>
    <row r="12" spans="1:11" ht="15">
      <c r="A12" s="393"/>
      <c r="B12" s="393"/>
      <c r="C12" s="393"/>
      <c r="E12" s="64"/>
      <c r="G12" s="387"/>
      <c r="H12" s="387"/>
      <c r="I12" s="387"/>
      <c r="K12" s="64"/>
    </row>
    <row r="13" spans="1:11" ht="15">
      <c r="A13" s="393"/>
      <c r="B13" s="393"/>
      <c r="C13" s="393"/>
      <c r="E13" s="64"/>
      <c r="G13" s="387"/>
      <c r="H13" s="387"/>
      <c r="I13" s="387"/>
      <c r="K13" s="64"/>
    </row>
  </sheetData>
  <sheetProtection algorithmName="SHA-512" hashValue="JB3X87mubL1q+ychED+Ey10EO1oRqp96T+BU1kYT+fQwZmi9+EDOe1AJfwU5MferKkiXZWf/j+69RC3n+sikOg==" saltValue="X8CMfMcIyEwHWMyWmrn3MQ==" spinCount="100000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4" r:id="rId1"/>
  <colBreaks count="1" manualBreakCount="1">
    <brk id="5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8000860214233"/>
  </sheetPr>
  <dimension ref="A1:K14"/>
  <sheetViews>
    <sheetView view="pageBreakPreview" zoomScale="85" zoomScaleSheetLayoutView="85" workbookViewId="0" topLeftCell="A1">
      <selection activeCell="G1" activeCellId="1" sqref="A1:C14 G1:I14"/>
    </sheetView>
  </sheetViews>
  <sheetFormatPr defaultColWidth="11.57421875" defaultRowHeight="15"/>
  <cols>
    <col min="1" max="1" width="24.28125" style="2" customWidth="1"/>
    <col min="2" max="2" width="26.28125" style="2" customWidth="1"/>
    <col min="3" max="3" width="24.28125" style="2" customWidth="1"/>
    <col min="4" max="4" width="3.57421875" style="2" customWidth="1"/>
    <col min="5" max="5" width="29.57421875" style="27" customWidth="1"/>
    <col min="6" max="6" width="6.8515625" style="2" customWidth="1"/>
    <col min="7" max="7" width="19.57421875" style="2" customWidth="1"/>
    <col min="8" max="8" width="23.00390625" style="2" customWidth="1"/>
    <col min="9" max="9" width="21.8515625" style="2" customWidth="1"/>
    <col min="10" max="10" width="3.7109375" style="2" customWidth="1"/>
    <col min="11" max="11" width="31.7109375" style="27" customWidth="1"/>
    <col min="12" max="12" width="30.28125" style="2" customWidth="1"/>
    <col min="13" max="16384" width="11.57421875" style="2" customWidth="1"/>
  </cols>
  <sheetData>
    <row r="1" spans="1:11" ht="68.1" customHeight="1">
      <c r="A1" s="134" t="s">
        <v>142</v>
      </c>
      <c r="B1" s="230"/>
      <c r="C1" s="258"/>
      <c r="D1" s="27"/>
      <c r="E1" s="3" t="s">
        <v>471</v>
      </c>
      <c r="G1" s="134" t="s">
        <v>256</v>
      </c>
      <c r="H1" s="230"/>
      <c r="I1" s="258"/>
      <c r="J1" s="27"/>
      <c r="K1" s="3" t="s">
        <v>37</v>
      </c>
    </row>
    <row r="2" spans="1:11" ht="28.8">
      <c r="A2" s="135" t="s">
        <v>39</v>
      </c>
      <c r="B2" s="218" t="s">
        <v>40</v>
      </c>
      <c r="C2" s="218" t="s">
        <v>257</v>
      </c>
      <c r="D2" s="27"/>
      <c r="E2" s="1" t="s">
        <v>39</v>
      </c>
      <c r="G2" s="135" t="s">
        <v>39</v>
      </c>
      <c r="H2" s="218" t="s">
        <v>40</v>
      </c>
      <c r="I2" s="218" t="s">
        <v>257</v>
      </c>
      <c r="J2" s="27"/>
      <c r="K2" s="1" t="s">
        <v>39</v>
      </c>
    </row>
    <row r="3" spans="1:11" ht="15.6" customHeight="1">
      <c r="A3" s="137" t="s">
        <v>472</v>
      </c>
      <c r="B3" s="138"/>
      <c r="C3" s="138"/>
      <c r="D3" s="11"/>
      <c r="E3" s="4" t="s">
        <v>447</v>
      </c>
      <c r="G3" s="137" t="s">
        <v>472</v>
      </c>
      <c r="H3" s="138"/>
      <c r="I3" s="138"/>
      <c r="J3" s="11"/>
      <c r="K3" s="4" t="s">
        <v>447</v>
      </c>
    </row>
    <row r="4" spans="1:11" ht="15">
      <c r="A4" s="185" t="s">
        <v>473</v>
      </c>
      <c r="B4" s="204" t="s">
        <v>474</v>
      </c>
      <c r="C4" s="204"/>
      <c r="D4" s="15"/>
      <c r="E4" s="1"/>
      <c r="G4" s="185" t="s">
        <v>473</v>
      </c>
      <c r="H4" s="204" t="s">
        <v>474</v>
      </c>
      <c r="I4" s="204"/>
      <c r="J4" s="15"/>
      <c r="K4" s="1"/>
    </row>
    <row r="5" spans="1:11" ht="32.7" customHeight="1">
      <c r="A5" s="185" t="s">
        <v>387</v>
      </c>
      <c r="B5" s="204" t="s">
        <v>475</v>
      </c>
      <c r="C5" s="204"/>
      <c r="D5" s="15"/>
      <c r="E5" s="1"/>
      <c r="G5" s="185" t="s">
        <v>387</v>
      </c>
      <c r="H5" s="204" t="s">
        <v>476</v>
      </c>
      <c r="I5" s="204"/>
      <c r="J5" s="15"/>
      <c r="K5" s="1"/>
    </row>
    <row r="6" spans="1:11" ht="61.2" customHeight="1">
      <c r="A6" s="185" t="s">
        <v>105</v>
      </c>
      <c r="B6" s="204" t="s">
        <v>477</v>
      </c>
      <c r="C6" s="204"/>
      <c r="D6" s="15"/>
      <c r="E6" s="1"/>
      <c r="G6" s="185" t="s">
        <v>105</v>
      </c>
      <c r="H6" s="204" t="s">
        <v>477</v>
      </c>
      <c r="I6" s="204"/>
      <c r="J6" s="15"/>
      <c r="K6" s="1"/>
    </row>
    <row r="7" spans="1:11" ht="15">
      <c r="A7" s="185" t="s">
        <v>478</v>
      </c>
      <c r="B7" s="392"/>
      <c r="C7" s="392" t="s">
        <v>479</v>
      </c>
      <c r="D7" s="11"/>
      <c r="E7" s="1"/>
      <c r="G7" s="185" t="s">
        <v>478</v>
      </c>
      <c r="H7" s="392"/>
      <c r="I7" s="392" t="s">
        <v>480</v>
      </c>
      <c r="J7" s="11"/>
      <c r="K7" s="1"/>
    </row>
    <row r="8" spans="1:11" ht="15">
      <c r="A8" s="227" t="s">
        <v>481</v>
      </c>
      <c r="B8" s="280"/>
      <c r="C8" s="231" t="s">
        <v>482</v>
      </c>
      <c r="D8" s="11"/>
      <c r="E8" s="1"/>
      <c r="G8" s="227" t="s">
        <v>481</v>
      </c>
      <c r="H8" s="280"/>
      <c r="I8" s="231" t="s">
        <v>482</v>
      </c>
      <c r="J8" s="11"/>
      <c r="K8" s="1"/>
    </row>
    <row r="9" spans="1:11" ht="15">
      <c r="A9" s="227" t="s">
        <v>483</v>
      </c>
      <c r="B9" s="280"/>
      <c r="C9" s="231" t="s">
        <v>484</v>
      </c>
      <c r="D9" s="11"/>
      <c r="E9" s="1"/>
      <c r="G9" s="227" t="s">
        <v>483</v>
      </c>
      <c r="H9" s="280"/>
      <c r="I9" s="231" t="s">
        <v>484</v>
      </c>
      <c r="J9" s="11"/>
      <c r="K9" s="1"/>
    </row>
    <row r="10" spans="1:11" ht="15">
      <c r="A10" s="137" t="s">
        <v>122</v>
      </c>
      <c r="B10" s="138"/>
      <c r="C10" s="138"/>
      <c r="D10" s="11"/>
      <c r="E10" s="4" t="s">
        <v>122</v>
      </c>
      <c r="G10" s="137" t="s">
        <v>122</v>
      </c>
      <c r="H10" s="138"/>
      <c r="I10" s="138"/>
      <c r="J10" s="11"/>
      <c r="K10" s="4" t="s">
        <v>122</v>
      </c>
    </row>
    <row r="11" spans="1:11" ht="43.2">
      <c r="A11" s="208" t="s">
        <v>485</v>
      </c>
      <c r="B11" s="397"/>
      <c r="C11" s="397" t="s">
        <v>486</v>
      </c>
      <c r="D11" s="11"/>
      <c r="E11" s="1"/>
      <c r="G11" s="208" t="s">
        <v>485</v>
      </c>
      <c r="H11" s="397"/>
      <c r="I11" s="397" t="s">
        <v>486</v>
      </c>
      <c r="J11" s="11"/>
      <c r="K11" s="1"/>
    </row>
    <row r="12" spans="1:11" ht="15">
      <c r="A12" s="280"/>
      <c r="B12" s="280"/>
      <c r="C12" s="280"/>
      <c r="E12" s="65"/>
      <c r="G12" s="280"/>
      <c r="H12" s="280"/>
      <c r="I12" s="280"/>
      <c r="K12" s="65"/>
    </row>
    <row r="13" spans="1:11" ht="15">
      <c r="A13" s="280"/>
      <c r="B13" s="280"/>
      <c r="C13" s="280"/>
      <c r="E13" s="65"/>
      <c r="G13" s="280"/>
      <c r="H13" s="280"/>
      <c r="I13" s="280"/>
      <c r="K13" s="65"/>
    </row>
    <row r="14" spans="1:11" ht="15">
      <c r="A14" s="280"/>
      <c r="B14" s="280"/>
      <c r="C14" s="280"/>
      <c r="E14" s="65"/>
      <c r="G14" s="280"/>
      <c r="H14" s="280"/>
      <c r="I14" s="280"/>
      <c r="K14" s="65"/>
    </row>
  </sheetData>
  <sheetProtection algorithmName="SHA-512" hashValue="rnTDHteAlrirZ7W3Hflbp39ap1vBq+pZEGaIpITLvoHK0TYSj1KLsmxpaNDvuHE+nBIl2n4bB0rTQSdPRxaS+A==" saltValue="0xQekM1SymUK8PZ1aVLkrQ==" spinCount="100000" sheet="1" objects="1" scenarios="1" formatCells="0" formatColumns="0" formatRows="0"/>
  <printOptions/>
  <pageMargins left="0.7874015748031497" right="0.7874015748031497" top="1.062992125984252" bottom="1.062992125984252" header="0.7874015748031497" footer="0.7874015748031497"/>
  <pageSetup fitToHeight="3" fitToWidth="4" horizontalDpi="600" verticalDpi="600" orientation="portrait" paperSize="9" scale="59" r:id="rId1"/>
  <headerFooter alignWithMargins="0">
    <oddHeader>&amp;C&amp;"Times New Roman,obyčejné"&amp;12&amp;Kffffff&amp;A</oddHeader>
    <oddFooter>&amp;C&amp;"Times New Roman,obyčejné"&amp;12&amp;KffffffStránka &amp;P</oddFooter>
  </headerFooter>
  <colBreaks count="1" manualBreakCount="1">
    <brk id="5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FB68-5C83-4954-BAE6-C0FBBC5C7C4E}">
  <sheetPr>
    <tabColor theme="5" tint="0.39998000860214233"/>
  </sheetPr>
  <dimension ref="A1:K28"/>
  <sheetViews>
    <sheetView view="pageBreakPreview" zoomScale="85" zoomScaleSheetLayoutView="85" workbookViewId="0" topLeftCell="A11">
      <selection activeCell="I36" sqref="I36"/>
    </sheetView>
  </sheetViews>
  <sheetFormatPr defaultColWidth="11.57421875" defaultRowHeight="15"/>
  <cols>
    <col min="1" max="1" width="16.57421875" style="2" customWidth="1"/>
    <col min="2" max="2" width="29.28125" style="2" customWidth="1"/>
    <col min="3" max="3" width="22.28125" style="2" customWidth="1"/>
    <col min="4" max="4" width="3.28125" style="2" customWidth="1"/>
    <col min="5" max="5" width="35.28125" style="27" customWidth="1"/>
    <col min="6" max="6" width="3.7109375" style="2" customWidth="1"/>
    <col min="7" max="7" width="16.28125" style="2" customWidth="1"/>
    <col min="8" max="8" width="20.28125" style="2" customWidth="1"/>
    <col min="9" max="9" width="21.00390625" style="2" customWidth="1"/>
    <col min="10" max="10" width="3.57421875" style="2" customWidth="1"/>
    <col min="11" max="11" width="29.57421875" style="27" customWidth="1"/>
    <col min="12" max="16384" width="11.57421875" style="2" customWidth="1"/>
  </cols>
  <sheetData>
    <row r="1" spans="1:11" ht="60.6" customHeight="1">
      <c r="A1" s="134" t="s">
        <v>36</v>
      </c>
      <c r="B1" s="230"/>
      <c r="C1" s="258"/>
      <c r="D1" s="27"/>
      <c r="E1" s="3" t="s">
        <v>37</v>
      </c>
      <c r="G1" s="131" t="s">
        <v>154</v>
      </c>
      <c r="H1" s="230"/>
      <c r="I1" s="258"/>
      <c r="J1" s="27"/>
      <c r="K1" s="3" t="s">
        <v>487</v>
      </c>
    </row>
    <row r="2" spans="1:11" ht="28.8">
      <c r="A2" s="135" t="s">
        <v>39</v>
      </c>
      <c r="B2" s="218" t="s">
        <v>40</v>
      </c>
      <c r="C2" s="218" t="s">
        <v>257</v>
      </c>
      <c r="D2" s="27"/>
      <c r="E2" s="1" t="s">
        <v>39</v>
      </c>
      <c r="G2" s="135" t="s">
        <v>39</v>
      </c>
      <c r="H2" s="218" t="s">
        <v>40</v>
      </c>
      <c r="I2" s="218" t="s">
        <v>257</v>
      </c>
      <c r="J2" s="27"/>
      <c r="K2" s="1" t="s">
        <v>39</v>
      </c>
    </row>
    <row r="3" spans="1:11" ht="15">
      <c r="A3" s="137" t="s">
        <v>472</v>
      </c>
      <c r="B3" s="138"/>
      <c r="C3" s="138"/>
      <c r="D3" s="11"/>
      <c r="E3" s="4" t="s">
        <v>447</v>
      </c>
      <c r="G3" s="137" t="s">
        <v>472</v>
      </c>
      <c r="H3" s="138"/>
      <c r="I3" s="138"/>
      <c r="J3" s="11"/>
      <c r="K3" s="17" t="s">
        <v>447</v>
      </c>
    </row>
    <row r="4" spans="1:11" ht="15">
      <c r="A4" s="185" t="s">
        <v>473</v>
      </c>
      <c r="B4" s="204" t="s">
        <v>493</v>
      </c>
      <c r="C4" s="204"/>
      <c r="D4" s="15"/>
      <c r="E4" s="1"/>
      <c r="G4" s="185" t="s">
        <v>473</v>
      </c>
      <c r="H4" s="204" t="s">
        <v>493</v>
      </c>
      <c r="I4" s="204"/>
      <c r="J4" s="18"/>
      <c r="K4" s="16"/>
    </row>
    <row r="5" spans="1:11" ht="15">
      <c r="A5" s="185" t="s">
        <v>387</v>
      </c>
      <c r="B5" s="204" t="s">
        <v>494</v>
      </c>
      <c r="C5" s="204"/>
      <c r="D5" s="15"/>
      <c r="E5" s="1"/>
      <c r="G5" s="185" t="s">
        <v>387</v>
      </c>
      <c r="H5" s="204" t="s">
        <v>494</v>
      </c>
      <c r="I5" s="204"/>
      <c r="J5" s="18"/>
      <c r="K5" s="16"/>
    </row>
    <row r="6" spans="1:11" ht="15">
      <c r="A6" s="185" t="s">
        <v>105</v>
      </c>
      <c r="B6" s="204" t="s">
        <v>495</v>
      </c>
      <c r="C6" s="204"/>
      <c r="D6" s="15"/>
      <c r="E6" s="1"/>
      <c r="G6" s="185" t="s">
        <v>105</v>
      </c>
      <c r="H6" s="204" t="s">
        <v>495</v>
      </c>
      <c r="I6" s="204"/>
      <c r="J6" s="18"/>
      <c r="K6" s="16"/>
    </row>
    <row r="7" spans="1:11" ht="15">
      <c r="A7" s="185" t="s">
        <v>478</v>
      </c>
      <c r="B7" s="392"/>
      <c r="C7" s="392" t="s">
        <v>480</v>
      </c>
      <c r="D7" s="11"/>
      <c r="E7" s="1"/>
      <c r="G7" s="185" t="s">
        <v>478</v>
      </c>
      <c r="H7" s="392"/>
      <c r="I7" s="392" t="s">
        <v>500</v>
      </c>
      <c r="J7" s="11"/>
      <c r="K7" s="16"/>
    </row>
    <row r="8" spans="1:11" ht="15">
      <c r="A8" s="227" t="s">
        <v>481</v>
      </c>
      <c r="B8" s="280"/>
      <c r="C8" s="231" t="s">
        <v>482</v>
      </c>
      <c r="D8" s="11"/>
      <c r="E8" s="1"/>
      <c r="G8" s="227" t="s">
        <v>481</v>
      </c>
      <c r="H8" s="280"/>
      <c r="I8" s="231" t="s">
        <v>482</v>
      </c>
      <c r="J8" s="11"/>
      <c r="K8" s="16"/>
    </row>
    <row r="9" spans="1:11" ht="15">
      <c r="A9" s="227" t="s">
        <v>483</v>
      </c>
      <c r="B9" s="280"/>
      <c r="C9" s="231" t="s">
        <v>484</v>
      </c>
      <c r="D9" s="11"/>
      <c r="E9" s="1"/>
      <c r="G9" s="227" t="s">
        <v>483</v>
      </c>
      <c r="H9" s="280"/>
      <c r="I9" s="231" t="s">
        <v>484</v>
      </c>
      <c r="J9" s="11"/>
      <c r="K9" s="16"/>
    </row>
    <row r="10" spans="1:11" ht="15">
      <c r="A10" s="137" t="s">
        <v>122</v>
      </c>
      <c r="B10" s="205"/>
      <c r="C10" s="205"/>
      <c r="D10" s="11"/>
      <c r="E10" s="4" t="s">
        <v>122</v>
      </c>
      <c r="G10" s="137" t="s">
        <v>122</v>
      </c>
      <c r="H10" s="205"/>
      <c r="I10" s="205"/>
      <c r="J10" s="11"/>
      <c r="K10" s="23" t="s">
        <v>122</v>
      </c>
    </row>
    <row r="11" spans="1:11" ht="42" customHeight="1">
      <c r="A11" s="398" t="s">
        <v>496</v>
      </c>
      <c r="B11" s="222" t="s">
        <v>497</v>
      </c>
      <c r="C11" s="222"/>
      <c r="D11" s="11"/>
      <c r="E11" s="25"/>
      <c r="G11" s="398" t="s">
        <v>496</v>
      </c>
      <c r="H11" s="222" t="s">
        <v>497</v>
      </c>
      <c r="I11" s="400"/>
      <c r="J11" s="11"/>
      <c r="K11" s="24"/>
    </row>
    <row r="12" spans="1:11" ht="58.95" customHeight="1">
      <c r="A12" s="399" t="s">
        <v>485</v>
      </c>
      <c r="B12" s="355"/>
      <c r="C12" s="355" t="s">
        <v>486</v>
      </c>
      <c r="E12" s="65"/>
      <c r="G12" s="399" t="s">
        <v>485</v>
      </c>
      <c r="H12" s="355"/>
      <c r="I12" s="355" t="s">
        <v>486</v>
      </c>
      <c r="K12" s="24"/>
    </row>
    <row r="13" spans="1:11" ht="15">
      <c r="A13" s="280"/>
      <c r="B13" s="280"/>
      <c r="C13" s="280"/>
      <c r="E13" s="65"/>
      <c r="G13" s="280"/>
      <c r="H13" s="280"/>
      <c r="I13" s="280"/>
      <c r="K13" s="24"/>
    </row>
    <row r="14" spans="1:11" ht="15">
      <c r="A14" s="280"/>
      <c r="B14" s="280"/>
      <c r="C14" s="280"/>
      <c r="E14" s="65"/>
      <c r="G14" s="280"/>
      <c r="H14" s="280"/>
      <c r="I14" s="280"/>
      <c r="K14" s="24"/>
    </row>
    <row r="15" ht="55.8" customHeight="1"/>
    <row r="16" spans="1:11" ht="54">
      <c r="A16" s="131" t="s">
        <v>38</v>
      </c>
      <c r="B16" s="230"/>
      <c r="C16" s="258"/>
      <c r="D16" s="27"/>
      <c r="E16" s="3" t="s">
        <v>37</v>
      </c>
      <c r="G16" s="131" t="s">
        <v>155</v>
      </c>
      <c r="H16" s="230"/>
      <c r="I16" s="258"/>
      <c r="J16" s="27"/>
      <c r="K16" s="3" t="s">
        <v>487</v>
      </c>
    </row>
    <row r="17" spans="1:11" ht="28.8">
      <c r="A17" s="327" t="s">
        <v>39</v>
      </c>
      <c r="B17" s="391" t="s">
        <v>40</v>
      </c>
      <c r="C17" s="391" t="s">
        <v>257</v>
      </c>
      <c r="D17" s="27"/>
      <c r="E17" s="1" t="s">
        <v>39</v>
      </c>
      <c r="G17" s="327" t="s">
        <v>39</v>
      </c>
      <c r="H17" s="391" t="s">
        <v>40</v>
      </c>
      <c r="I17" s="391" t="s">
        <v>257</v>
      </c>
      <c r="J17" s="27"/>
      <c r="K17" s="1" t="s">
        <v>39</v>
      </c>
    </row>
    <row r="18" spans="1:11" ht="15">
      <c r="A18" s="137" t="s">
        <v>472</v>
      </c>
      <c r="B18" s="138"/>
      <c r="C18" s="138"/>
      <c r="D18" s="11"/>
      <c r="E18" s="4" t="s">
        <v>447</v>
      </c>
      <c r="G18" s="137" t="s">
        <v>472</v>
      </c>
      <c r="H18" s="138"/>
      <c r="I18" s="138"/>
      <c r="J18" s="11"/>
      <c r="K18" s="4" t="s">
        <v>447</v>
      </c>
    </row>
    <row r="19" spans="1:11" ht="15">
      <c r="A19" s="185" t="s">
        <v>473</v>
      </c>
      <c r="B19" s="204" t="s">
        <v>498</v>
      </c>
      <c r="C19" s="204"/>
      <c r="D19" s="15"/>
      <c r="E19" s="1"/>
      <c r="G19" s="185" t="s">
        <v>473</v>
      </c>
      <c r="H19" s="204" t="s">
        <v>498</v>
      </c>
      <c r="I19" s="204"/>
      <c r="J19" s="15"/>
      <c r="K19" s="1"/>
    </row>
    <row r="20" spans="1:11" ht="15">
      <c r="A20" s="185" t="s">
        <v>105</v>
      </c>
      <c r="B20" s="204" t="s">
        <v>499</v>
      </c>
      <c r="C20" s="204"/>
      <c r="D20" s="15"/>
      <c r="E20" s="1"/>
      <c r="G20" s="185" t="s">
        <v>105</v>
      </c>
      <c r="H20" s="204" t="s">
        <v>499</v>
      </c>
      <c r="I20" s="204"/>
      <c r="J20" s="15"/>
      <c r="K20" s="1"/>
    </row>
    <row r="21" spans="1:11" ht="15">
      <c r="A21" s="185" t="s">
        <v>478</v>
      </c>
      <c r="B21" s="392"/>
      <c r="C21" s="392" t="s">
        <v>480</v>
      </c>
      <c r="D21" s="11"/>
      <c r="E21" s="1"/>
      <c r="G21" s="185" t="s">
        <v>478</v>
      </c>
      <c r="H21" s="392"/>
      <c r="I21" s="392" t="s">
        <v>500</v>
      </c>
      <c r="J21" s="11"/>
      <c r="K21" s="1"/>
    </row>
    <row r="22" spans="1:11" ht="15">
      <c r="A22" s="227" t="s">
        <v>481</v>
      </c>
      <c r="B22" s="393"/>
      <c r="C22" s="394" t="s">
        <v>501</v>
      </c>
      <c r="D22" s="11"/>
      <c r="E22" s="1"/>
      <c r="G22" s="227" t="s">
        <v>488</v>
      </c>
      <c r="H22" s="393"/>
      <c r="I22" s="394" t="s">
        <v>502</v>
      </c>
      <c r="J22" s="11"/>
      <c r="K22" s="1"/>
    </row>
    <row r="23" spans="1:11" ht="15">
      <c r="A23" s="227" t="s">
        <v>483</v>
      </c>
      <c r="B23" s="393"/>
      <c r="C23" s="394" t="s">
        <v>501</v>
      </c>
      <c r="D23" s="11"/>
      <c r="E23" s="1"/>
      <c r="G23" s="227" t="s">
        <v>489</v>
      </c>
      <c r="H23" s="393"/>
      <c r="I23" s="394" t="s">
        <v>502</v>
      </c>
      <c r="J23" s="11"/>
      <c r="K23" s="1"/>
    </row>
    <row r="24" spans="1:11" ht="15">
      <c r="A24" s="137" t="s">
        <v>122</v>
      </c>
      <c r="B24" s="138"/>
      <c r="C24" s="138"/>
      <c r="D24" s="11"/>
      <c r="E24" s="4" t="s">
        <v>122</v>
      </c>
      <c r="G24" s="137" t="s">
        <v>122</v>
      </c>
      <c r="H24" s="138"/>
      <c r="I24" s="138"/>
      <c r="J24" s="11"/>
      <c r="K24" s="48" t="s">
        <v>122</v>
      </c>
    </row>
    <row r="25" spans="1:11" ht="15">
      <c r="A25" s="395" t="s">
        <v>485</v>
      </c>
      <c r="B25" s="396" t="s">
        <v>89</v>
      </c>
      <c r="C25" s="396" t="s">
        <v>202</v>
      </c>
      <c r="D25" s="11"/>
      <c r="E25" s="1"/>
      <c r="G25" s="395" t="s">
        <v>490</v>
      </c>
      <c r="H25" s="396" t="s">
        <v>89</v>
      </c>
      <c r="I25" s="396" t="s">
        <v>202</v>
      </c>
      <c r="J25" s="11"/>
      <c r="K25" s="1"/>
    </row>
    <row r="26" spans="1:11" ht="15">
      <c r="A26" s="393"/>
      <c r="B26" s="393"/>
      <c r="C26" s="393"/>
      <c r="E26" s="64"/>
      <c r="G26" s="393"/>
      <c r="H26" s="393"/>
      <c r="I26" s="393"/>
      <c r="K26" s="49"/>
    </row>
    <row r="27" spans="1:11" ht="15">
      <c r="A27" s="393"/>
      <c r="B27" s="393"/>
      <c r="C27" s="393"/>
      <c r="E27" s="64"/>
      <c r="G27" s="393"/>
      <c r="H27" s="393"/>
      <c r="I27" s="393"/>
      <c r="K27" s="49"/>
    </row>
    <row r="28" spans="1:11" ht="15">
      <c r="A28" s="393"/>
      <c r="B28" s="393"/>
      <c r="C28" s="393"/>
      <c r="E28" s="64"/>
      <c r="G28" s="393"/>
      <c r="H28" s="393"/>
      <c r="I28" s="393"/>
      <c r="K28" s="49"/>
    </row>
  </sheetData>
  <sheetProtection algorithmName="SHA-512" hashValue="822X4zvjSLAkbpbsdkIDntgL4LkSA677cePxjgqrc40PVP7f9Iw6Y29WxmofA/GwfyF4dYcpq1VY2fGWK6rLHA==" saltValue="RXLMJGFp25TVvBp1XkWvzw==" spinCount="100000" sheet="1" objects="1" scenarios="1" formatCells="0" formatColumns="0" formatRows="0"/>
  <printOptions/>
  <pageMargins left="0.7874015748031497" right="0.7874015748031497" top="1.062992125984252" bottom="1.062992125984252" header="0.7874015748031497" footer="0.7874015748031497"/>
  <pageSetup fitToHeight="5" fitToWidth="4" horizontalDpi="600" verticalDpi="600" orientation="portrait" paperSize="9" scale="77" r:id="rId1"/>
  <headerFooter alignWithMargins="0">
    <oddHeader>&amp;C&amp;"Times New Roman,obyčejné"&amp;12&amp;Kffffff&amp;A</oddHeader>
    <oddFooter>&amp;C&amp;"Times New Roman,obyčejné"&amp;12&amp;KffffffStránka &amp;P</oddFooter>
  </headerFooter>
  <rowBreaks count="1" manualBreakCount="1">
    <brk id="15" max="16383" man="1"/>
  </rowBreaks>
  <colBreaks count="1" manualBreakCount="1">
    <brk id="6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3447-7578-482C-A964-9988CEC34417}">
  <sheetPr>
    <tabColor theme="5" tint="0.39998000860214233"/>
  </sheetPr>
  <dimension ref="A1:K14"/>
  <sheetViews>
    <sheetView view="pageBreakPreview" zoomScale="85" zoomScaleSheetLayoutView="85" workbookViewId="0" topLeftCell="A1">
      <selection activeCell="E24" sqref="E24"/>
    </sheetView>
  </sheetViews>
  <sheetFormatPr defaultColWidth="11.57421875" defaultRowHeight="15"/>
  <cols>
    <col min="1" max="1" width="21.7109375" style="2" customWidth="1"/>
    <col min="2" max="2" width="21.57421875" style="2" customWidth="1"/>
    <col min="3" max="3" width="22.28125" style="2" customWidth="1"/>
    <col min="4" max="4" width="2.28125" style="2" customWidth="1"/>
    <col min="5" max="5" width="29.28125" style="2" customWidth="1"/>
    <col min="6" max="6" width="4.28125" style="2" customWidth="1"/>
    <col min="7" max="7" width="23.00390625" style="2" customWidth="1"/>
    <col min="8" max="8" width="21.57421875" style="2" customWidth="1"/>
    <col min="9" max="9" width="22.28125" style="2" customWidth="1"/>
    <col min="10" max="10" width="3.28125" style="2" customWidth="1"/>
    <col min="11" max="11" width="30.8515625" style="2" customWidth="1"/>
    <col min="12" max="256" width="11.57421875" style="2" customWidth="1"/>
    <col min="257" max="257" width="16.57421875" style="2" customWidth="1"/>
    <col min="258" max="258" width="25.140625" style="2" customWidth="1"/>
    <col min="259" max="259" width="22.28125" style="2" customWidth="1"/>
    <col min="260" max="260" width="2.28125" style="2" customWidth="1"/>
    <col min="261" max="261" width="29.28125" style="2" customWidth="1"/>
    <col min="262" max="262" width="4.28125" style="2" customWidth="1"/>
    <col min="263" max="263" width="16.57421875" style="2" customWidth="1"/>
    <col min="264" max="264" width="29.28125" style="2" customWidth="1"/>
    <col min="265" max="265" width="22.28125" style="2" customWidth="1"/>
    <col min="266" max="266" width="3.28125" style="2" customWidth="1"/>
    <col min="267" max="267" width="35.28125" style="2" customWidth="1"/>
    <col min="268" max="512" width="11.57421875" style="2" customWidth="1"/>
    <col min="513" max="513" width="16.57421875" style="2" customWidth="1"/>
    <col min="514" max="514" width="25.140625" style="2" customWidth="1"/>
    <col min="515" max="515" width="22.28125" style="2" customWidth="1"/>
    <col min="516" max="516" width="2.28125" style="2" customWidth="1"/>
    <col min="517" max="517" width="29.28125" style="2" customWidth="1"/>
    <col min="518" max="518" width="4.28125" style="2" customWidth="1"/>
    <col min="519" max="519" width="16.57421875" style="2" customWidth="1"/>
    <col min="520" max="520" width="29.28125" style="2" customWidth="1"/>
    <col min="521" max="521" width="22.28125" style="2" customWidth="1"/>
    <col min="522" max="522" width="3.28125" style="2" customWidth="1"/>
    <col min="523" max="523" width="35.28125" style="2" customWidth="1"/>
    <col min="524" max="768" width="11.57421875" style="2" customWidth="1"/>
    <col min="769" max="769" width="16.57421875" style="2" customWidth="1"/>
    <col min="770" max="770" width="25.140625" style="2" customWidth="1"/>
    <col min="771" max="771" width="22.28125" style="2" customWidth="1"/>
    <col min="772" max="772" width="2.28125" style="2" customWidth="1"/>
    <col min="773" max="773" width="29.28125" style="2" customWidth="1"/>
    <col min="774" max="774" width="4.28125" style="2" customWidth="1"/>
    <col min="775" max="775" width="16.57421875" style="2" customWidth="1"/>
    <col min="776" max="776" width="29.28125" style="2" customWidth="1"/>
    <col min="777" max="777" width="22.28125" style="2" customWidth="1"/>
    <col min="778" max="778" width="3.28125" style="2" customWidth="1"/>
    <col min="779" max="779" width="35.28125" style="2" customWidth="1"/>
    <col min="780" max="1024" width="11.57421875" style="2" customWidth="1"/>
    <col min="1025" max="1025" width="16.57421875" style="2" customWidth="1"/>
    <col min="1026" max="1026" width="25.140625" style="2" customWidth="1"/>
    <col min="1027" max="1027" width="22.28125" style="2" customWidth="1"/>
    <col min="1028" max="1028" width="2.28125" style="2" customWidth="1"/>
    <col min="1029" max="1029" width="29.28125" style="2" customWidth="1"/>
    <col min="1030" max="1030" width="4.28125" style="2" customWidth="1"/>
    <col min="1031" max="1031" width="16.57421875" style="2" customWidth="1"/>
    <col min="1032" max="1032" width="29.28125" style="2" customWidth="1"/>
    <col min="1033" max="1033" width="22.28125" style="2" customWidth="1"/>
    <col min="1034" max="1034" width="3.28125" style="2" customWidth="1"/>
    <col min="1035" max="1035" width="35.28125" style="2" customWidth="1"/>
    <col min="1036" max="1280" width="11.57421875" style="2" customWidth="1"/>
    <col min="1281" max="1281" width="16.57421875" style="2" customWidth="1"/>
    <col min="1282" max="1282" width="25.140625" style="2" customWidth="1"/>
    <col min="1283" max="1283" width="22.28125" style="2" customWidth="1"/>
    <col min="1284" max="1284" width="2.28125" style="2" customWidth="1"/>
    <col min="1285" max="1285" width="29.28125" style="2" customWidth="1"/>
    <col min="1286" max="1286" width="4.28125" style="2" customWidth="1"/>
    <col min="1287" max="1287" width="16.57421875" style="2" customWidth="1"/>
    <col min="1288" max="1288" width="29.28125" style="2" customWidth="1"/>
    <col min="1289" max="1289" width="22.28125" style="2" customWidth="1"/>
    <col min="1290" max="1290" width="3.28125" style="2" customWidth="1"/>
    <col min="1291" max="1291" width="35.28125" style="2" customWidth="1"/>
    <col min="1292" max="1536" width="11.57421875" style="2" customWidth="1"/>
    <col min="1537" max="1537" width="16.57421875" style="2" customWidth="1"/>
    <col min="1538" max="1538" width="25.140625" style="2" customWidth="1"/>
    <col min="1539" max="1539" width="22.28125" style="2" customWidth="1"/>
    <col min="1540" max="1540" width="2.28125" style="2" customWidth="1"/>
    <col min="1541" max="1541" width="29.28125" style="2" customWidth="1"/>
    <col min="1542" max="1542" width="4.28125" style="2" customWidth="1"/>
    <col min="1543" max="1543" width="16.57421875" style="2" customWidth="1"/>
    <col min="1544" max="1544" width="29.28125" style="2" customWidth="1"/>
    <col min="1545" max="1545" width="22.28125" style="2" customWidth="1"/>
    <col min="1546" max="1546" width="3.28125" style="2" customWidth="1"/>
    <col min="1547" max="1547" width="35.28125" style="2" customWidth="1"/>
    <col min="1548" max="1792" width="11.57421875" style="2" customWidth="1"/>
    <col min="1793" max="1793" width="16.57421875" style="2" customWidth="1"/>
    <col min="1794" max="1794" width="25.140625" style="2" customWidth="1"/>
    <col min="1795" max="1795" width="22.28125" style="2" customWidth="1"/>
    <col min="1796" max="1796" width="2.28125" style="2" customWidth="1"/>
    <col min="1797" max="1797" width="29.28125" style="2" customWidth="1"/>
    <col min="1798" max="1798" width="4.28125" style="2" customWidth="1"/>
    <col min="1799" max="1799" width="16.57421875" style="2" customWidth="1"/>
    <col min="1800" max="1800" width="29.28125" style="2" customWidth="1"/>
    <col min="1801" max="1801" width="22.28125" style="2" customWidth="1"/>
    <col min="1802" max="1802" width="3.28125" style="2" customWidth="1"/>
    <col min="1803" max="1803" width="35.28125" style="2" customWidth="1"/>
    <col min="1804" max="2048" width="11.57421875" style="2" customWidth="1"/>
    <col min="2049" max="2049" width="16.57421875" style="2" customWidth="1"/>
    <col min="2050" max="2050" width="25.140625" style="2" customWidth="1"/>
    <col min="2051" max="2051" width="22.28125" style="2" customWidth="1"/>
    <col min="2052" max="2052" width="2.28125" style="2" customWidth="1"/>
    <col min="2053" max="2053" width="29.28125" style="2" customWidth="1"/>
    <col min="2054" max="2054" width="4.28125" style="2" customWidth="1"/>
    <col min="2055" max="2055" width="16.57421875" style="2" customWidth="1"/>
    <col min="2056" max="2056" width="29.28125" style="2" customWidth="1"/>
    <col min="2057" max="2057" width="22.28125" style="2" customWidth="1"/>
    <col min="2058" max="2058" width="3.28125" style="2" customWidth="1"/>
    <col min="2059" max="2059" width="35.28125" style="2" customWidth="1"/>
    <col min="2060" max="2304" width="11.57421875" style="2" customWidth="1"/>
    <col min="2305" max="2305" width="16.57421875" style="2" customWidth="1"/>
    <col min="2306" max="2306" width="25.140625" style="2" customWidth="1"/>
    <col min="2307" max="2307" width="22.28125" style="2" customWidth="1"/>
    <col min="2308" max="2308" width="2.28125" style="2" customWidth="1"/>
    <col min="2309" max="2309" width="29.28125" style="2" customWidth="1"/>
    <col min="2310" max="2310" width="4.28125" style="2" customWidth="1"/>
    <col min="2311" max="2311" width="16.57421875" style="2" customWidth="1"/>
    <col min="2312" max="2312" width="29.28125" style="2" customWidth="1"/>
    <col min="2313" max="2313" width="22.28125" style="2" customWidth="1"/>
    <col min="2314" max="2314" width="3.28125" style="2" customWidth="1"/>
    <col min="2315" max="2315" width="35.28125" style="2" customWidth="1"/>
    <col min="2316" max="2560" width="11.57421875" style="2" customWidth="1"/>
    <col min="2561" max="2561" width="16.57421875" style="2" customWidth="1"/>
    <col min="2562" max="2562" width="25.140625" style="2" customWidth="1"/>
    <col min="2563" max="2563" width="22.28125" style="2" customWidth="1"/>
    <col min="2564" max="2564" width="2.28125" style="2" customWidth="1"/>
    <col min="2565" max="2565" width="29.28125" style="2" customWidth="1"/>
    <col min="2566" max="2566" width="4.28125" style="2" customWidth="1"/>
    <col min="2567" max="2567" width="16.57421875" style="2" customWidth="1"/>
    <col min="2568" max="2568" width="29.28125" style="2" customWidth="1"/>
    <col min="2569" max="2569" width="22.28125" style="2" customWidth="1"/>
    <col min="2570" max="2570" width="3.28125" style="2" customWidth="1"/>
    <col min="2571" max="2571" width="35.28125" style="2" customWidth="1"/>
    <col min="2572" max="2816" width="11.57421875" style="2" customWidth="1"/>
    <col min="2817" max="2817" width="16.57421875" style="2" customWidth="1"/>
    <col min="2818" max="2818" width="25.140625" style="2" customWidth="1"/>
    <col min="2819" max="2819" width="22.28125" style="2" customWidth="1"/>
    <col min="2820" max="2820" width="2.28125" style="2" customWidth="1"/>
    <col min="2821" max="2821" width="29.28125" style="2" customWidth="1"/>
    <col min="2822" max="2822" width="4.28125" style="2" customWidth="1"/>
    <col min="2823" max="2823" width="16.57421875" style="2" customWidth="1"/>
    <col min="2824" max="2824" width="29.28125" style="2" customWidth="1"/>
    <col min="2825" max="2825" width="22.28125" style="2" customWidth="1"/>
    <col min="2826" max="2826" width="3.28125" style="2" customWidth="1"/>
    <col min="2827" max="2827" width="35.28125" style="2" customWidth="1"/>
    <col min="2828" max="3072" width="11.57421875" style="2" customWidth="1"/>
    <col min="3073" max="3073" width="16.57421875" style="2" customWidth="1"/>
    <col min="3074" max="3074" width="25.140625" style="2" customWidth="1"/>
    <col min="3075" max="3075" width="22.28125" style="2" customWidth="1"/>
    <col min="3076" max="3076" width="2.28125" style="2" customWidth="1"/>
    <col min="3077" max="3077" width="29.28125" style="2" customWidth="1"/>
    <col min="3078" max="3078" width="4.28125" style="2" customWidth="1"/>
    <col min="3079" max="3079" width="16.57421875" style="2" customWidth="1"/>
    <col min="3080" max="3080" width="29.28125" style="2" customWidth="1"/>
    <col min="3081" max="3081" width="22.28125" style="2" customWidth="1"/>
    <col min="3082" max="3082" width="3.28125" style="2" customWidth="1"/>
    <col min="3083" max="3083" width="35.28125" style="2" customWidth="1"/>
    <col min="3084" max="3328" width="11.57421875" style="2" customWidth="1"/>
    <col min="3329" max="3329" width="16.57421875" style="2" customWidth="1"/>
    <col min="3330" max="3330" width="25.140625" style="2" customWidth="1"/>
    <col min="3331" max="3331" width="22.28125" style="2" customWidth="1"/>
    <col min="3332" max="3332" width="2.28125" style="2" customWidth="1"/>
    <col min="3333" max="3333" width="29.28125" style="2" customWidth="1"/>
    <col min="3334" max="3334" width="4.28125" style="2" customWidth="1"/>
    <col min="3335" max="3335" width="16.57421875" style="2" customWidth="1"/>
    <col min="3336" max="3336" width="29.28125" style="2" customWidth="1"/>
    <col min="3337" max="3337" width="22.28125" style="2" customWidth="1"/>
    <col min="3338" max="3338" width="3.28125" style="2" customWidth="1"/>
    <col min="3339" max="3339" width="35.28125" style="2" customWidth="1"/>
    <col min="3340" max="3584" width="11.57421875" style="2" customWidth="1"/>
    <col min="3585" max="3585" width="16.57421875" style="2" customWidth="1"/>
    <col min="3586" max="3586" width="25.140625" style="2" customWidth="1"/>
    <col min="3587" max="3587" width="22.28125" style="2" customWidth="1"/>
    <col min="3588" max="3588" width="2.28125" style="2" customWidth="1"/>
    <col min="3589" max="3589" width="29.28125" style="2" customWidth="1"/>
    <col min="3590" max="3590" width="4.28125" style="2" customWidth="1"/>
    <col min="3591" max="3591" width="16.57421875" style="2" customWidth="1"/>
    <col min="3592" max="3592" width="29.28125" style="2" customWidth="1"/>
    <col min="3593" max="3593" width="22.28125" style="2" customWidth="1"/>
    <col min="3594" max="3594" width="3.28125" style="2" customWidth="1"/>
    <col min="3595" max="3595" width="35.28125" style="2" customWidth="1"/>
    <col min="3596" max="3840" width="11.57421875" style="2" customWidth="1"/>
    <col min="3841" max="3841" width="16.57421875" style="2" customWidth="1"/>
    <col min="3842" max="3842" width="25.140625" style="2" customWidth="1"/>
    <col min="3843" max="3843" width="22.28125" style="2" customWidth="1"/>
    <col min="3844" max="3844" width="2.28125" style="2" customWidth="1"/>
    <col min="3845" max="3845" width="29.28125" style="2" customWidth="1"/>
    <col min="3846" max="3846" width="4.28125" style="2" customWidth="1"/>
    <col min="3847" max="3847" width="16.57421875" style="2" customWidth="1"/>
    <col min="3848" max="3848" width="29.28125" style="2" customWidth="1"/>
    <col min="3849" max="3849" width="22.28125" style="2" customWidth="1"/>
    <col min="3850" max="3850" width="3.28125" style="2" customWidth="1"/>
    <col min="3851" max="3851" width="35.28125" style="2" customWidth="1"/>
    <col min="3852" max="4096" width="11.57421875" style="2" customWidth="1"/>
    <col min="4097" max="4097" width="16.57421875" style="2" customWidth="1"/>
    <col min="4098" max="4098" width="25.140625" style="2" customWidth="1"/>
    <col min="4099" max="4099" width="22.28125" style="2" customWidth="1"/>
    <col min="4100" max="4100" width="2.28125" style="2" customWidth="1"/>
    <col min="4101" max="4101" width="29.28125" style="2" customWidth="1"/>
    <col min="4102" max="4102" width="4.28125" style="2" customWidth="1"/>
    <col min="4103" max="4103" width="16.57421875" style="2" customWidth="1"/>
    <col min="4104" max="4104" width="29.28125" style="2" customWidth="1"/>
    <col min="4105" max="4105" width="22.28125" style="2" customWidth="1"/>
    <col min="4106" max="4106" width="3.28125" style="2" customWidth="1"/>
    <col min="4107" max="4107" width="35.28125" style="2" customWidth="1"/>
    <col min="4108" max="4352" width="11.57421875" style="2" customWidth="1"/>
    <col min="4353" max="4353" width="16.57421875" style="2" customWidth="1"/>
    <col min="4354" max="4354" width="25.140625" style="2" customWidth="1"/>
    <col min="4355" max="4355" width="22.28125" style="2" customWidth="1"/>
    <col min="4356" max="4356" width="2.28125" style="2" customWidth="1"/>
    <col min="4357" max="4357" width="29.28125" style="2" customWidth="1"/>
    <col min="4358" max="4358" width="4.28125" style="2" customWidth="1"/>
    <col min="4359" max="4359" width="16.57421875" style="2" customWidth="1"/>
    <col min="4360" max="4360" width="29.28125" style="2" customWidth="1"/>
    <col min="4361" max="4361" width="22.28125" style="2" customWidth="1"/>
    <col min="4362" max="4362" width="3.28125" style="2" customWidth="1"/>
    <col min="4363" max="4363" width="35.28125" style="2" customWidth="1"/>
    <col min="4364" max="4608" width="11.57421875" style="2" customWidth="1"/>
    <col min="4609" max="4609" width="16.57421875" style="2" customWidth="1"/>
    <col min="4610" max="4610" width="25.140625" style="2" customWidth="1"/>
    <col min="4611" max="4611" width="22.28125" style="2" customWidth="1"/>
    <col min="4612" max="4612" width="2.28125" style="2" customWidth="1"/>
    <col min="4613" max="4613" width="29.28125" style="2" customWidth="1"/>
    <col min="4614" max="4614" width="4.28125" style="2" customWidth="1"/>
    <col min="4615" max="4615" width="16.57421875" style="2" customWidth="1"/>
    <col min="4616" max="4616" width="29.28125" style="2" customWidth="1"/>
    <col min="4617" max="4617" width="22.28125" style="2" customWidth="1"/>
    <col min="4618" max="4618" width="3.28125" style="2" customWidth="1"/>
    <col min="4619" max="4619" width="35.28125" style="2" customWidth="1"/>
    <col min="4620" max="4864" width="11.57421875" style="2" customWidth="1"/>
    <col min="4865" max="4865" width="16.57421875" style="2" customWidth="1"/>
    <col min="4866" max="4866" width="25.140625" style="2" customWidth="1"/>
    <col min="4867" max="4867" width="22.28125" style="2" customWidth="1"/>
    <col min="4868" max="4868" width="2.28125" style="2" customWidth="1"/>
    <col min="4869" max="4869" width="29.28125" style="2" customWidth="1"/>
    <col min="4870" max="4870" width="4.28125" style="2" customWidth="1"/>
    <col min="4871" max="4871" width="16.57421875" style="2" customWidth="1"/>
    <col min="4872" max="4872" width="29.28125" style="2" customWidth="1"/>
    <col min="4873" max="4873" width="22.28125" style="2" customWidth="1"/>
    <col min="4874" max="4874" width="3.28125" style="2" customWidth="1"/>
    <col min="4875" max="4875" width="35.28125" style="2" customWidth="1"/>
    <col min="4876" max="5120" width="11.57421875" style="2" customWidth="1"/>
    <col min="5121" max="5121" width="16.57421875" style="2" customWidth="1"/>
    <col min="5122" max="5122" width="25.140625" style="2" customWidth="1"/>
    <col min="5123" max="5123" width="22.28125" style="2" customWidth="1"/>
    <col min="5124" max="5124" width="2.28125" style="2" customWidth="1"/>
    <col min="5125" max="5125" width="29.28125" style="2" customWidth="1"/>
    <col min="5126" max="5126" width="4.28125" style="2" customWidth="1"/>
    <col min="5127" max="5127" width="16.57421875" style="2" customWidth="1"/>
    <col min="5128" max="5128" width="29.28125" style="2" customWidth="1"/>
    <col min="5129" max="5129" width="22.28125" style="2" customWidth="1"/>
    <col min="5130" max="5130" width="3.28125" style="2" customWidth="1"/>
    <col min="5131" max="5131" width="35.28125" style="2" customWidth="1"/>
    <col min="5132" max="5376" width="11.57421875" style="2" customWidth="1"/>
    <col min="5377" max="5377" width="16.57421875" style="2" customWidth="1"/>
    <col min="5378" max="5378" width="25.140625" style="2" customWidth="1"/>
    <col min="5379" max="5379" width="22.28125" style="2" customWidth="1"/>
    <col min="5380" max="5380" width="2.28125" style="2" customWidth="1"/>
    <col min="5381" max="5381" width="29.28125" style="2" customWidth="1"/>
    <col min="5382" max="5382" width="4.28125" style="2" customWidth="1"/>
    <col min="5383" max="5383" width="16.57421875" style="2" customWidth="1"/>
    <col min="5384" max="5384" width="29.28125" style="2" customWidth="1"/>
    <col min="5385" max="5385" width="22.28125" style="2" customWidth="1"/>
    <col min="5386" max="5386" width="3.28125" style="2" customWidth="1"/>
    <col min="5387" max="5387" width="35.28125" style="2" customWidth="1"/>
    <col min="5388" max="5632" width="11.57421875" style="2" customWidth="1"/>
    <col min="5633" max="5633" width="16.57421875" style="2" customWidth="1"/>
    <col min="5634" max="5634" width="25.140625" style="2" customWidth="1"/>
    <col min="5635" max="5635" width="22.28125" style="2" customWidth="1"/>
    <col min="5636" max="5636" width="2.28125" style="2" customWidth="1"/>
    <col min="5637" max="5637" width="29.28125" style="2" customWidth="1"/>
    <col min="5638" max="5638" width="4.28125" style="2" customWidth="1"/>
    <col min="5639" max="5639" width="16.57421875" style="2" customWidth="1"/>
    <col min="5640" max="5640" width="29.28125" style="2" customWidth="1"/>
    <col min="5641" max="5641" width="22.28125" style="2" customWidth="1"/>
    <col min="5642" max="5642" width="3.28125" style="2" customWidth="1"/>
    <col min="5643" max="5643" width="35.28125" style="2" customWidth="1"/>
    <col min="5644" max="5888" width="11.57421875" style="2" customWidth="1"/>
    <col min="5889" max="5889" width="16.57421875" style="2" customWidth="1"/>
    <col min="5890" max="5890" width="25.140625" style="2" customWidth="1"/>
    <col min="5891" max="5891" width="22.28125" style="2" customWidth="1"/>
    <col min="5892" max="5892" width="2.28125" style="2" customWidth="1"/>
    <col min="5893" max="5893" width="29.28125" style="2" customWidth="1"/>
    <col min="5894" max="5894" width="4.28125" style="2" customWidth="1"/>
    <col min="5895" max="5895" width="16.57421875" style="2" customWidth="1"/>
    <col min="5896" max="5896" width="29.28125" style="2" customWidth="1"/>
    <col min="5897" max="5897" width="22.28125" style="2" customWidth="1"/>
    <col min="5898" max="5898" width="3.28125" style="2" customWidth="1"/>
    <col min="5899" max="5899" width="35.28125" style="2" customWidth="1"/>
    <col min="5900" max="6144" width="11.57421875" style="2" customWidth="1"/>
    <col min="6145" max="6145" width="16.57421875" style="2" customWidth="1"/>
    <col min="6146" max="6146" width="25.140625" style="2" customWidth="1"/>
    <col min="6147" max="6147" width="22.28125" style="2" customWidth="1"/>
    <col min="6148" max="6148" width="2.28125" style="2" customWidth="1"/>
    <col min="6149" max="6149" width="29.28125" style="2" customWidth="1"/>
    <col min="6150" max="6150" width="4.28125" style="2" customWidth="1"/>
    <col min="6151" max="6151" width="16.57421875" style="2" customWidth="1"/>
    <col min="6152" max="6152" width="29.28125" style="2" customWidth="1"/>
    <col min="6153" max="6153" width="22.28125" style="2" customWidth="1"/>
    <col min="6154" max="6154" width="3.28125" style="2" customWidth="1"/>
    <col min="6155" max="6155" width="35.28125" style="2" customWidth="1"/>
    <col min="6156" max="6400" width="11.57421875" style="2" customWidth="1"/>
    <col min="6401" max="6401" width="16.57421875" style="2" customWidth="1"/>
    <col min="6402" max="6402" width="25.140625" style="2" customWidth="1"/>
    <col min="6403" max="6403" width="22.28125" style="2" customWidth="1"/>
    <col min="6404" max="6404" width="2.28125" style="2" customWidth="1"/>
    <col min="6405" max="6405" width="29.28125" style="2" customWidth="1"/>
    <col min="6406" max="6406" width="4.28125" style="2" customWidth="1"/>
    <col min="6407" max="6407" width="16.57421875" style="2" customWidth="1"/>
    <col min="6408" max="6408" width="29.28125" style="2" customWidth="1"/>
    <col min="6409" max="6409" width="22.28125" style="2" customWidth="1"/>
    <col min="6410" max="6410" width="3.28125" style="2" customWidth="1"/>
    <col min="6411" max="6411" width="35.28125" style="2" customWidth="1"/>
    <col min="6412" max="6656" width="11.57421875" style="2" customWidth="1"/>
    <col min="6657" max="6657" width="16.57421875" style="2" customWidth="1"/>
    <col min="6658" max="6658" width="25.140625" style="2" customWidth="1"/>
    <col min="6659" max="6659" width="22.28125" style="2" customWidth="1"/>
    <col min="6660" max="6660" width="2.28125" style="2" customWidth="1"/>
    <col min="6661" max="6661" width="29.28125" style="2" customWidth="1"/>
    <col min="6662" max="6662" width="4.28125" style="2" customWidth="1"/>
    <col min="6663" max="6663" width="16.57421875" style="2" customWidth="1"/>
    <col min="6664" max="6664" width="29.28125" style="2" customWidth="1"/>
    <col min="6665" max="6665" width="22.28125" style="2" customWidth="1"/>
    <col min="6666" max="6666" width="3.28125" style="2" customWidth="1"/>
    <col min="6667" max="6667" width="35.28125" style="2" customWidth="1"/>
    <col min="6668" max="6912" width="11.57421875" style="2" customWidth="1"/>
    <col min="6913" max="6913" width="16.57421875" style="2" customWidth="1"/>
    <col min="6914" max="6914" width="25.140625" style="2" customWidth="1"/>
    <col min="6915" max="6915" width="22.28125" style="2" customWidth="1"/>
    <col min="6916" max="6916" width="2.28125" style="2" customWidth="1"/>
    <col min="6917" max="6917" width="29.28125" style="2" customWidth="1"/>
    <col min="6918" max="6918" width="4.28125" style="2" customWidth="1"/>
    <col min="6919" max="6919" width="16.57421875" style="2" customWidth="1"/>
    <col min="6920" max="6920" width="29.28125" style="2" customWidth="1"/>
    <col min="6921" max="6921" width="22.28125" style="2" customWidth="1"/>
    <col min="6922" max="6922" width="3.28125" style="2" customWidth="1"/>
    <col min="6923" max="6923" width="35.28125" style="2" customWidth="1"/>
    <col min="6924" max="7168" width="11.57421875" style="2" customWidth="1"/>
    <col min="7169" max="7169" width="16.57421875" style="2" customWidth="1"/>
    <col min="7170" max="7170" width="25.140625" style="2" customWidth="1"/>
    <col min="7171" max="7171" width="22.28125" style="2" customWidth="1"/>
    <col min="7172" max="7172" width="2.28125" style="2" customWidth="1"/>
    <col min="7173" max="7173" width="29.28125" style="2" customWidth="1"/>
    <col min="7174" max="7174" width="4.28125" style="2" customWidth="1"/>
    <col min="7175" max="7175" width="16.57421875" style="2" customWidth="1"/>
    <col min="7176" max="7176" width="29.28125" style="2" customWidth="1"/>
    <col min="7177" max="7177" width="22.28125" style="2" customWidth="1"/>
    <col min="7178" max="7178" width="3.28125" style="2" customWidth="1"/>
    <col min="7179" max="7179" width="35.28125" style="2" customWidth="1"/>
    <col min="7180" max="7424" width="11.57421875" style="2" customWidth="1"/>
    <col min="7425" max="7425" width="16.57421875" style="2" customWidth="1"/>
    <col min="7426" max="7426" width="25.140625" style="2" customWidth="1"/>
    <col min="7427" max="7427" width="22.28125" style="2" customWidth="1"/>
    <col min="7428" max="7428" width="2.28125" style="2" customWidth="1"/>
    <col min="7429" max="7429" width="29.28125" style="2" customWidth="1"/>
    <col min="7430" max="7430" width="4.28125" style="2" customWidth="1"/>
    <col min="7431" max="7431" width="16.57421875" style="2" customWidth="1"/>
    <col min="7432" max="7432" width="29.28125" style="2" customWidth="1"/>
    <col min="7433" max="7433" width="22.28125" style="2" customWidth="1"/>
    <col min="7434" max="7434" width="3.28125" style="2" customWidth="1"/>
    <col min="7435" max="7435" width="35.28125" style="2" customWidth="1"/>
    <col min="7436" max="7680" width="11.57421875" style="2" customWidth="1"/>
    <col min="7681" max="7681" width="16.57421875" style="2" customWidth="1"/>
    <col min="7682" max="7682" width="25.140625" style="2" customWidth="1"/>
    <col min="7683" max="7683" width="22.28125" style="2" customWidth="1"/>
    <col min="7684" max="7684" width="2.28125" style="2" customWidth="1"/>
    <col min="7685" max="7685" width="29.28125" style="2" customWidth="1"/>
    <col min="7686" max="7686" width="4.28125" style="2" customWidth="1"/>
    <col min="7687" max="7687" width="16.57421875" style="2" customWidth="1"/>
    <col min="7688" max="7688" width="29.28125" style="2" customWidth="1"/>
    <col min="7689" max="7689" width="22.28125" style="2" customWidth="1"/>
    <col min="7690" max="7690" width="3.28125" style="2" customWidth="1"/>
    <col min="7691" max="7691" width="35.28125" style="2" customWidth="1"/>
    <col min="7692" max="7936" width="11.57421875" style="2" customWidth="1"/>
    <col min="7937" max="7937" width="16.57421875" style="2" customWidth="1"/>
    <col min="7938" max="7938" width="25.140625" style="2" customWidth="1"/>
    <col min="7939" max="7939" width="22.28125" style="2" customWidth="1"/>
    <col min="7940" max="7940" width="2.28125" style="2" customWidth="1"/>
    <col min="7941" max="7941" width="29.28125" style="2" customWidth="1"/>
    <col min="7942" max="7942" width="4.28125" style="2" customWidth="1"/>
    <col min="7943" max="7943" width="16.57421875" style="2" customWidth="1"/>
    <col min="7944" max="7944" width="29.28125" style="2" customWidth="1"/>
    <col min="7945" max="7945" width="22.28125" style="2" customWidth="1"/>
    <col min="7946" max="7946" width="3.28125" style="2" customWidth="1"/>
    <col min="7947" max="7947" width="35.28125" style="2" customWidth="1"/>
    <col min="7948" max="8192" width="11.57421875" style="2" customWidth="1"/>
    <col min="8193" max="8193" width="16.57421875" style="2" customWidth="1"/>
    <col min="8194" max="8194" width="25.140625" style="2" customWidth="1"/>
    <col min="8195" max="8195" width="22.28125" style="2" customWidth="1"/>
    <col min="8196" max="8196" width="2.28125" style="2" customWidth="1"/>
    <col min="8197" max="8197" width="29.28125" style="2" customWidth="1"/>
    <col min="8198" max="8198" width="4.28125" style="2" customWidth="1"/>
    <col min="8199" max="8199" width="16.57421875" style="2" customWidth="1"/>
    <col min="8200" max="8200" width="29.28125" style="2" customWidth="1"/>
    <col min="8201" max="8201" width="22.28125" style="2" customWidth="1"/>
    <col min="8202" max="8202" width="3.28125" style="2" customWidth="1"/>
    <col min="8203" max="8203" width="35.28125" style="2" customWidth="1"/>
    <col min="8204" max="8448" width="11.57421875" style="2" customWidth="1"/>
    <col min="8449" max="8449" width="16.57421875" style="2" customWidth="1"/>
    <col min="8450" max="8450" width="25.140625" style="2" customWidth="1"/>
    <col min="8451" max="8451" width="22.28125" style="2" customWidth="1"/>
    <col min="8452" max="8452" width="2.28125" style="2" customWidth="1"/>
    <col min="8453" max="8453" width="29.28125" style="2" customWidth="1"/>
    <col min="8454" max="8454" width="4.28125" style="2" customWidth="1"/>
    <col min="8455" max="8455" width="16.57421875" style="2" customWidth="1"/>
    <col min="8456" max="8456" width="29.28125" style="2" customWidth="1"/>
    <col min="8457" max="8457" width="22.28125" style="2" customWidth="1"/>
    <col min="8458" max="8458" width="3.28125" style="2" customWidth="1"/>
    <col min="8459" max="8459" width="35.28125" style="2" customWidth="1"/>
    <col min="8460" max="8704" width="11.57421875" style="2" customWidth="1"/>
    <col min="8705" max="8705" width="16.57421875" style="2" customWidth="1"/>
    <col min="8706" max="8706" width="25.140625" style="2" customWidth="1"/>
    <col min="8707" max="8707" width="22.28125" style="2" customWidth="1"/>
    <col min="8708" max="8708" width="2.28125" style="2" customWidth="1"/>
    <col min="8709" max="8709" width="29.28125" style="2" customWidth="1"/>
    <col min="8710" max="8710" width="4.28125" style="2" customWidth="1"/>
    <col min="8711" max="8711" width="16.57421875" style="2" customWidth="1"/>
    <col min="8712" max="8712" width="29.28125" style="2" customWidth="1"/>
    <col min="8713" max="8713" width="22.28125" style="2" customWidth="1"/>
    <col min="8714" max="8714" width="3.28125" style="2" customWidth="1"/>
    <col min="8715" max="8715" width="35.28125" style="2" customWidth="1"/>
    <col min="8716" max="8960" width="11.57421875" style="2" customWidth="1"/>
    <col min="8961" max="8961" width="16.57421875" style="2" customWidth="1"/>
    <col min="8962" max="8962" width="25.140625" style="2" customWidth="1"/>
    <col min="8963" max="8963" width="22.28125" style="2" customWidth="1"/>
    <col min="8964" max="8964" width="2.28125" style="2" customWidth="1"/>
    <col min="8965" max="8965" width="29.28125" style="2" customWidth="1"/>
    <col min="8966" max="8966" width="4.28125" style="2" customWidth="1"/>
    <col min="8967" max="8967" width="16.57421875" style="2" customWidth="1"/>
    <col min="8968" max="8968" width="29.28125" style="2" customWidth="1"/>
    <col min="8969" max="8969" width="22.28125" style="2" customWidth="1"/>
    <col min="8970" max="8970" width="3.28125" style="2" customWidth="1"/>
    <col min="8971" max="8971" width="35.28125" style="2" customWidth="1"/>
    <col min="8972" max="9216" width="11.57421875" style="2" customWidth="1"/>
    <col min="9217" max="9217" width="16.57421875" style="2" customWidth="1"/>
    <col min="9218" max="9218" width="25.140625" style="2" customWidth="1"/>
    <col min="9219" max="9219" width="22.28125" style="2" customWidth="1"/>
    <col min="9220" max="9220" width="2.28125" style="2" customWidth="1"/>
    <col min="9221" max="9221" width="29.28125" style="2" customWidth="1"/>
    <col min="9222" max="9222" width="4.28125" style="2" customWidth="1"/>
    <col min="9223" max="9223" width="16.57421875" style="2" customWidth="1"/>
    <col min="9224" max="9224" width="29.28125" style="2" customWidth="1"/>
    <col min="9225" max="9225" width="22.28125" style="2" customWidth="1"/>
    <col min="9226" max="9226" width="3.28125" style="2" customWidth="1"/>
    <col min="9227" max="9227" width="35.28125" style="2" customWidth="1"/>
    <col min="9228" max="9472" width="11.57421875" style="2" customWidth="1"/>
    <col min="9473" max="9473" width="16.57421875" style="2" customWidth="1"/>
    <col min="9474" max="9474" width="25.140625" style="2" customWidth="1"/>
    <col min="9475" max="9475" width="22.28125" style="2" customWidth="1"/>
    <col min="9476" max="9476" width="2.28125" style="2" customWidth="1"/>
    <col min="9477" max="9477" width="29.28125" style="2" customWidth="1"/>
    <col min="9478" max="9478" width="4.28125" style="2" customWidth="1"/>
    <col min="9479" max="9479" width="16.57421875" style="2" customWidth="1"/>
    <col min="9480" max="9480" width="29.28125" style="2" customWidth="1"/>
    <col min="9481" max="9481" width="22.28125" style="2" customWidth="1"/>
    <col min="9482" max="9482" width="3.28125" style="2" customWidth="1"/>
    <col min="9483" max="9483" width="35.28125" style="2" customWidth="1"/>
    <col min="9484" max="9728" width="11.57421875" style="2" customWidth="1"/>
    <col min="9729" max="9729" width="16.57421875" style="2" customWidth="1"/>
    <col min="9730" max="9730" width="25.140625" style="2" customWidth="1"/>
    <col min="9731" max="9731" width="22.28125" style="2" customWidth="1"/>
    <col min="9732" max="9732" width="2.28125" style="2" customWidth="1"/>
    <col min="9733" max="9733" width="29.28125" style="2" customWidth="1"/>
    <col min="9734" max="9734" width="4.28125" style="2" customWidth="1"/>
    <col min="9735" max="9735" width="16.57421875" style="2" customWidth="1"/>
    <col min="9736" max="9736" width="29.28125" style="2" customWidth="1"/>
    <col min="9737" max="9737" width="22.28125" style="2" customWidth="1"/>
    <col min="9738" max="9738" width="3.28125" style="2" customWidth="1"/>
    <col min="9739" max="9739" width="35.28125" style="2" customWidth="1"/>
    <col min="9740" max="9984" width="11.57421875" style="2" customWidth="1"/>
    <col min="9985" max="9985" width="16.57421875" style="2" customWidth="1"/>
    <col min="9986" max="9986" width="25.140625" style="2" customWidth="1"/>
    <col min="9987" max="9987" width="22.28125" style="2" customWidth="1"/>
    <col min="9988" max="9988" width="2.28125" style="2" customWidth="1"/>
    <col min="9989" max="9989" width="29.28125" style="2" customWidth="1"/>
    <col min="9990" max="9990" width="4.28125" style="2" customWidth="1"/>
    <col min="9991" max="9991" width="16.57421875" style="2" customWidth="1"/>
    <col min="9992" max="9992" width="29.28125" style="2" customWidth="1"/>
    <col min="9993" max="9993" width="22.28125" style="2" customWidth="1"/>
    <col min="9994" max="9994" width="3.28125" style="2" customWidth="1"/>
    <col min="9995" max="9995" width="35.28125" style="2" customWidth="1"/>
    <col min="9996" max="10240" width="11.57421875" style="2" customWidth="1"/>
    <col min="10241" max="10241" width="16.57421875" style="2" customWidth="1"/>
    <col min="10242" max="10242" width="25.140625" style="2" customWidth="1"/>
    <col min="10243" max="10243" width="22.28125" style="2" customWidth="1"/>
    <col min="10244" max="10244" width="2.28125" style="2" customWidth="1"/>
    <col min="10245" max="10245" width="29.28125" style="2" customWidth="1"/>
    <col min="10246" max="10246" width="4.28125" style="2" customWidth="1"/>
    <col min="10247" max="10247" width="16.57421875" style="2" customWidth="1"/>
    <col min="10248" max="10248" width="29.28125" style="2" customWidth="1"/>
    <col min="10249" max="10249" width="22.28125" style="2" customWidth="1"/>
    <col min="10250" max="10250" width="3.28125" style="2" customWidth="1"/>
    <col min="10251" max="10251" width="35.28125" style="2" customWidth="1"/>
    <col min="10252" max="10496" width="11.57421875" style="2" customWidth="1"/>
    <col min="10497" max="10497" width="16.57421875" style="2" customWidth="1"/>
    <col min="10498" max="10498" width="25.140625" style="2" customWidth="1"/>
    <col min="10499" max="10499" width="22.28125" style="2" customWidth="1"/>
    <col min="10500" max="10500" width="2.28125" style="2" customWidth="1"/>
    <col min="10501" max="10501" width="29.28125" style="2" customWidth="1"/>
    <col min="10502" max="10502" width="4.28125" style="2" customWidth="1"/>
    <col min="10503" max="10503" width="16.57421875" style="2" customWidth="1"/>
    <col min="10504" max="10504" width="29.28125" style="2" customWidth="1"/>
    <col min="10505" max="10505" width="22.28125" style="2" customWidth="1"/>
    <col min="10506" max="10506" width="3.28125" style="2" customWidth="1"/>
    <col min="10507" max="10507" width="35.28125" style="2" customWidth="1"/>
    <col min="10508" max="10752" width="11.57421875" style="2" customWidth="1"/>
    <col min="10753" max="10753" width="16.57421875" style="2" customWidth="1"/>
    <col min="10754" max="10754" width="25.140625" style="2" customWidth="1"/>
    <col min="10755" max="10755" width="22.28125" style="2" customWidth="1"/>
    <col min="10756" max="10756" width="2.28125" style="2" customWidth="1"/>
    <col min="10757" max="10757" width="29.28125" style="2" customWidth="1"/>
    <col min="10758" max="10758" width="4.28125" style="2" customWidth="1"/>
    <col min="10759" max="10759" width="16.57421875" style="2" customWidth="1"/>
    <col min="10760" max="10760" width="29.28125" style="2" customWidth="1"/>
    <col min="10761" max="10761" width="22.28125" style="2" customWidth="1"/>
    <col min="10762" max="10762" width="3.28125" style="2" customWidth="1"/>
    <col min="10763" max="10763" width="35.28125" style="2" customWidth="1"/>
    <col min="10764" max="11008" width="11.57421875" style="2" customWidth="1"/>
    <col min="11009" max="11009" width="16.57421875" style="2" customWidth="1"/>
    <col min="11010" max="11010" width="25.140625" style="2" customWidth="1"/>
    <col min="11011" max="11011" width="22.28125" style="2" customWidth="1"/>
    <col min="11012" max="11012" width="2.28125" style="2" customWidth="1"/>
    <col min="11013" max="11013" width="29.28125" style="2" customWidth="1"/>
    <col min="11014" max="11014" width="4.28125" style="2" customWidth="1"/>
    <col min="11015" max="11015" width="16.57421875" style="2" customWidth="1"/>
    <col min="11016" max="11016" width="29.28125" style="2" customWidth="1"/>
    <col min="11017" max="11017" width="22.28125" style="2" customWidth="1"/>
    <col min="11018" max="11018" width="3.28125" style="2" customWidth="1"/>
    <col min="11019" max="11019" width="35.28125" style="2" customWidth="1"/>
    <col min="11020" max="11264" width="11.57421875" style="2" customWidth="1"/>
    <col min="11265" max="11265" width="16.57421875" style="2" customWidth="1"/>
    <col min="11266" max="11266" width="25.140625" style="2" customWidth="1"/>
    <col min="11267" max="11267" width="22.28125" style="2" customWidth="1"/>
    <col min="11268" max="11268" width="2.28125" style="2" customWidth="1"/>
    <col min="11269" max="11269" width="29.28125" style="2" customWidth="1"/>
    <col min="11270" max="11270" width="4.28125" style="2" customWidth="1"/>
    <col min="11271" max="11271" width="16.57421875" style="2" customWidth="1"/>
    <col min="11272" max="11272" width="29.28125" style="2" customWidth="1"/>
    <col min="11273" max="11273" width="22.28125" style="2" customWidth="1"/>
    <col min="11274" max="11274" width="3.28125" style="2" customWidth="1"/>
    <col min="11275" max="11275" width="35.28125" style="2" customWidth="1"/>
    <col min="11276" max="11520" width="11.57421875" style="2" customWidth="1"/>
    <col min="11521" max="11521" width="16.57421875" style="2" customWidth="1"/>
    <col min="11522" max="11522" width="25.140625" style="2" customWidth="1"/>
    <col min="11523" max="11523" width="22.28125" style="2" customWidth="1"/>
    <col min="11524" max="11524" width="2.28125" style="2" customWidth="1"/>
    <col min="11525" max="11525" width="29.28125" style="2" customWidth="1"/>
    <col min="11526" max="11526" width="4.28125" style="2" customWidth="1"/>
    <col min="11527" max="11527" width="16.57421875" style="2" customWidth="1"/>
    <col min="11528" max="11528" width="29.28125" style="2" customWidth="1"/>
    <col min="11529" max="11529" width="22.28125" style="2" customWidth="1"/>
    <col min="11530" max="11530" width="3.28125" style="2" customWidth="1"/>
    <col min="11531" max="11531" width="35.28125" style="2" customWidth="1"/>
    <col min="11532" max="11776" width="11.57421875" style="2" customWidth="1"/>
    <col min="11777" max="11777" width="16.57421875" style="2" customWidth="1"/>
    <col min="11778" max="11778" width="25.140625" style="2" customWidth="1"/>
    <col min="11779" max="11779" width="22.28125" style="2" customWidth="1"/>
    <col min="11780" max="11780" width="2.28125" style="2" customWidth="1"/>
    <col min="11781" max="11781" width="29.28125" style="2" customWidth="1"/>
    <col min="11782" max="11782" width="4.28125" style="2" customWidth="1"/>
    <col min="11783" max="11783" width="16.57421875" style="2" customWidth="1"/>
    <col min="11784" max="11784" width="29.28125" style="2" customWidth="1"/>
    <col min="11785" max="11785" width="22.28125" style="2" customWidth="1"/>
    <col min="11786" max="11786" width="3.28125" style="2" customWidth="1"/>
    <col min="11787" max="11787" width="35.28125" style="2" customWidth="1"/>
    <col min="11788" max="12032" width="11.57421875" style="2" customWidth="1"/>
    <col min="12033" max="12033" width="16.57421875" style="2" customWidth="1"/>
    <col min="12034" max="12034" width="25.140625" style="2" customWidth="1"/>
    <col min="12035" max="12035" width="22.28125" style="2" customWidth="1"/>
    <col min="12036" max="12036" width="2.28125" style="2" customWidth="1"/>
    <col min="12037" max="12037" width="29.28125" style="2" customWidth="1"/>
    <col min="12038" max="12038" width="4.28125" style="2" customWidth="1"/>
    <col min="12039" max="12039" width="16.57421875" style="2" customWidth="1"/>
    <col min="12040" max="12040" width="29.28125" style="2" customWidth="1"/>
    <col min="12041" max="12041" width="22.28125" style="2" customWidth="1"/>
    <col min="12042" max="12042" width="3.28125" style="2" customWidth="1"/>
    <col min="12043" max="12043" width="35.28125" style="2" customWidth="1"/>
    <col min="12044" max="12288" width="11.57421875" style="2" customWidth="1"/>
    <col min="12289" max="12289" width="16.57421875" style="2" customWidth="1"/>
    <col min="12290" max="12290" width="25.140625" style="2" customWidth="1"/>
    <col min="12291" max="12291" width="22.28125" style="2" customWidth="1"/>
    <col min="12292" max="12292" width="2.28125" style="2" customWidth="1"/>
    <col min="12293" max="12293" width="29.28125" style="2" customWidth="1"/>
    <col min="12294" max="12294" width="4.28125" style="2" customWidth="1"/>
    <col min="12295" max="12295" width="16.57421875" style="2" customWidth="1"/>
    <col min="12296" max="12296" width="29.28125" style="2" customWidth="1"/>
    <col min="12297" max="12297" width="22.28125" style="2" customWidth="1"/>
    <col min="12298" max="12298" width="3.28125" style="2" customWidth="1"/>
    <col min="12299" max="12299" width="35.28125" style="2" customWidth="1"/>
    <col min="12300" max="12544" width="11.57421875" style="2" customWidth="1"/>
    <col min="12545" max="12545" width="16.57421875" style="2" customWidth="1"/>
    <col min="12546" max="12546" width="25.140625" style="2" customWidth="1"/>
    <col min="12547" max="12547" width="22.28125" style="2" customWidth="1"/>
    <col min="12548" max="12548" width="2.28125" style="2" customWidth="1"/>
    <col min="12549" max="12549" width="29.28125" style="2" customWidth="1"/>
    <col min="12550" max="12550" width="4.28125" style="2" customWidth="1"/>
    <col min="12551" max="12551" width="16.57421875" style="2" customWidth="1"/>
    <col min="12552" max="12552" width="29.28125" style="2" customWidth="1"/>
    <col min="12553" max="12553" width="22.28125" style="2" customWidth="1"/>
    <col min="12554" max="12554" width="3.28125" style="2" customWidth="1"/>
    <col min="12555" max="12555" width="35.28125" style="2" customWidth="1"/>
    <col min="12556" max="12800" width="11.57421875" style="2" customWidth="1"/>
    <col min="12801" max="12801" width="16.57421875" style="2" customWidth="1"/>
    <col min="12802" max="12802" width="25.140625" style="2" customWidth="1"/>
    <col min="12803" max="12803" width="22.28125" style="2" customWidth="1"/>
    <col min="12804" max="12804" width="2.28125" style="2" customWidth="1"/>
    <col min="12805" max="12805" width="29.28125" style="2" customWidth="1"/>
    <col min="12806" max="12806" width="4.28125" style="2" customWidth="1"/>
    <col min="12807" max="12807" width="16.57421875" style="2" customWidth="1"/>
    <col min="12808" max="12808" width="29.28125" style="2" customWidth="1"/>
    <col min="12809" max="12809" width="22.28125" style="2" customWidth="1"/>
    <col min="12810" max="12810" width="3.28125" style="2" customWidth="1"/>
    <col min="12811" max="12811" width="35.28125" style="2" customWidth="1"/>
    <col min="12812" max="13056" width="11.57421875" style="2" customWidth="1"/>
    <col min="13057" max="13057" width="16.57421875" style="2" customWidth="1"/>
    <col min="13058" max="13058" width="25.140625" style="2" customWidth="1"/>
    <col min="13059" max="13059" width="22.28125" style="2" customWidth="1"/>
    <col min="13060" max="13060" width="2.28125" style="2" customWidth="1"/>
    <col min="13061" max="13061" width="29.28125" style="2" customWidth="1"/>
    <col min="13062" max="13062" width="4.28125" style="2" customWidth="1"/>
    <col min="13063" max="13063" width="16.57421875" style="2" customWidth="1"/>
    <col min="13064" max="13064" width="29.28125" style="2" customWidth="1"/>
    <col min="13065" max="13065" width="22.28125" style="2" customWidth="1"/>
    <col min="13066" max="13066" width="3.28125" style="2" customWidth="1"/>
    <col min="13067" max="13067" width="35.28125" style="2" customWidth="1"/>
    <col min="13068" max="13312" width="11.57421875" style="2" customWidth="1"/>
    <col min="13313" max="13313" width="16.57421875" style="2" customWidth="1"/>
    <col min="13314" max="13314" width="25.140625" style="2" customWidth="1"/>
    <col min="13315" max="13315" width="22.28125" style="2" customWidth="1"/>
    <col min="13316" max="13316" width="2.28125" style="2" customWidth="1"/>
    <col min="13317" max="13317" width="29.28125" style="2" customWidth="1"/>
    <col min="13318" max="13318" width="4.28125" style="2" customWidth="1"/>
    <col min="13319" max="13319" width="16.57421875" style="2" customWidth="1"/>
    <col min="13320" max="13320" width="29.28125" style="2" customWidth="1"/>
    <col min="13321" max="13321" width="22.28125" style="2" customWidth="1"/>
    <col min="13322" max="13322" width="3.28125" style="2" customWidth="1"/>
    <col min="13323" max="13323" width="35.28125" style="2" customWidth="1"/>
    <col min="13324" max="13568" width="11.57421875" style="2" customWidth="1"/>
    <col min="13569" max="13569" width="16.57421875" style="2" customWidth="1"/>
    <col min="13570" max="13570" width="25.140625" style="2" customWidth="1"/>
    <col min="13571" max="13571" width="22.28125" style="2" customWidth="1"/>
    <col min="13572" max="13572" width="2.28125" style="2" customWidth="1"/>
    <col min="13573" max="13573" width="29.28125" style="2" customWidth="1"/>
    <col min="13574" max="13574" width="4.28125" style="2" customWidth="1"/>
    <col min="13575" max="13575" width="16.57421875" style="2" customWidth="1"/>
    <col min="13576" max="13576" width="29.28125" style="2" customWidth="1"/>
    <col min="13577" max="13577" width="22.28125" style="2" customWidth="1"/>
    <col min="13578" max="13578" width="3.28125" style="2" customWidth="1"/>
    <col min="13579" max="13579" width="35.28125" style="2" customWidth="1"/>
    <col min="13580" max="13824" width="11.57421875" style="2" customWidth="1"/>
    <col min="13825" max="13825" width="16.57421875" style="2" customWidth="1"/>
    <col min="13826" max="13826" width="25.140625" style="2" customWidth="1"/>
    <col min="13827" max="13827" width="22.28125" style="2" customWidth="1"/>
    <col min="13828" max="13828" width="2.28125" style="2" customWidth="1"/>
    <col min="13829" max="13829" width="29.28125" style="2" customWidth="1"/>
    <col min="13830" max="13830" width="4.28125" style="2" customWidth="1"/>
    <col min="13831" max="13831" width="16.57421875" style="2" customWidth="1"/>
    <col min="13832" max="13832" width="29.28125" style="2" customWidth="1"/>
    <col min="13833" max="13833" width="22.28125" style="2" customWidth="1"/>
    <col min="13834" max="13834" width="3.28125" style="2" customWidth="1"/>
    <col min="13835" max="13835" width="35.28125" style="2" customWidth="1"/>
    <col min="13836" max="14080" width="11.57421875" style="2" customWidth="1"/>
    <col min="14081" max="14081" width="16.57421875" style="2" customWidth="1"/>
    <col min="14082" max="14082" width="25.140625" style="2" customWidth="1"/>
    <col min="14083" max="14083" width="22.28125" style="2" customWidth="1"/>
    <col min="14084" max="14084" width="2.28125" style="2" customWidth="1"/>
    <col min="14085" max="14085" width="29.28125" style="2" customWidth="1"/>
    <col min="14086" max="14086" width="4.28125" style="2" customWidth="1"/>
    <col min="14087" max="14087" width="16.57421875" style="2" customWidth="1"/>
    <col min="14088" max="14088" width="29.28125" style="2" customWidth="1"/>
    <col min="14089" max="14089" width="22.28125" style="2" customWidth="1"/>
    <col min="14090" max="14090" width="3.28125" style="2" customWidth="1"/>
    <col min="14091" max="14091" width="35.28125" style="2" customWidth="1"/>
    <col min="14092" max="14336" width="11.57421875" style="2" customWidth="1"/>
    <col min="14337" max="14337" width="16.57421875" style="2" customWidth="1"/>
    <col min="14338" max="14338" width="25.140625" style="2" customWidth="1"/>
    <col min="14339" max="14339" width="22.28125" style="2" customWidth="1"/>
    <col min="14340" max="14340" width="2.28125" style="2" customWidth="1"/>
    <col min="14341" max="14341" width="29.28125" style="2" customWidth="1"/>
    <col min="14342" max="14342" width="4.28125" style="2" customWidth="1"/>
    <col min="14343" max="14343" width="16.57421875" style="2" customWidth="1"/>
    <col min="14344" max="14344" width="29.28125" style="2" customWidth="1"/>
    <col min="14345" max="14345" width="22.28125" style="2" customWidth="1"/>
    <col min="14346" max="14346" width="3.28125" style="2" customWidth="1"/>
    <col min="14347" max="14347" width="35.28125" style="2" customWidth="1"/>
    <col min="14348" max="14592" width="11.57421875" style="2" customWidth="1"/>
    <col min="14593" max="14593" width="16.57421875" style="2" customWidth="1"/>
    <col min="14594" max="14594" width="25.140625" style="2" customWidth="1"/>
    <col min="14595" max="14595" width="22.28125" style="2" customWidth="1"/>
    <col min="14596" max="14596" width="2.28125" style="2" customWidth="1"/>
    <col min="14597" max="14597" width="29.28125" style="2" customWidth="1"/>
    <col min="14598" max="14598" width="4.28125" style="2" customWidth="1"/>
    <col min="14599" max="14599" width="16.57421875" style="2" customWidth="1"/>
    <col min="14600" max="14600" width="29.28125" style="2" customWidth="1"/>
    <col min="14601" max="14601" width="22.28125" style="2" customWidth="1"/>
    <col min="14602" max="14602" width="3.28125" style="2" customWidth="1"/>
    <col min="14603" max="14603" width="35.28125" style="2" customWidth="1"/>
    <col min="14604" max="14848" width="11.57421875" style="2" customWidth="1"/>
    <col min="14849" max="14849" width="16.57421875" style="2" customWidth="1"/>
    <col min="14850" max="14850" width="25.140625" style="2" customWidth="1"/>
    <col min="14851" max="14851" width="22.28125" style="2" customWidth="1"/>
    <col min="14852" max="14852" width="2.28125" style="2" customWidth="1"/>
    <col min="14853" max="14853" width="29.28125" style="2" customWidth="1"/>
    <col min="14854" max="14854" width="4.28125" style="2" customWidth="1"/>
    <col min="14855" max="14855" width="16.57421875" style="2" customWidth="1"/>
    <col min="14856" max="14856" width="29.28125" style="2" customWidth="1"/>
    <col min="14857" max="14857" width="22.28125" style="2" customWidth="1"/>
    <col min="14858" max="14858" width="3.28125" style="2" customWidth="1"/>
    <col min="14859" max="14859" width="35.28125" style="2" customWidth="1"/>
    <col min="14860" max="15104" width="11.57421875" style="2" customWidth="1"/>
    <col min="15105" max="15105" width="16.57421875" style="2" customWidth="1"/>
    <col min="15106" max="15106" width="25.140625" style="2" customWidth="1"/>
    <col min="15107" max="15107" width="22.28125" style="2" customWidth="1"/>
    <col min="15108" max="15108" width="2.28125" style="2" customWidth="1"/>
    <col min="15109" max="15109" width="29.28125" style="2" customWidth="1"/>
    <col min="15110" max="15110" width="4.28125" style="2" customWidth="1"/>
    <col min="15111" max="15111" width="16.57421875" style="2" customWidth="1"/>
    <col min="15112" max="15112" width="29.28125" style="2" customWidth="1"/>
    <col min="15113" max="15113" width="22.28125" style="2" customWidth="1"/>
    <col min="15114" max="15114" width="3.28125" style="2" customWidth="1"/>
    <col min="15115" max="15115" width="35.28125" style="2" customWidth="1"/>
    <col min="15116" max="15360" width="11.57421875" style="2" customWidth="1"/>
    <col min="15361" max="15361" width="16.57421875" style="2" customWidth="1"/>
    <col min="15362" max="15362" width="25.140625" style="2" customWidth="1"/>
    <col min="15363" max="15363" width="22.28125" style="2" customWidth="1"/>
    <col min="15364" max="15364" width="2.28125" style="2" customWidth="1"/>
    <col min="15365" max="15365" width="29.28125" style="2" customWidth="1"/>
    <col min="15366" max="15366" width="4.28125" style="2" customWidth="1"/>
    <col min="15367" max="15367" width="16.57421875" style="2" customWidth="1"/>
    <col min="15368" max="15368" width="29.28125" style="2" customWidth="1"/>
    <col min="15369" max="15369" width="22.28125" style="2" customWidth="1"/>
    <col min="15370" max="15370" width="3.28125" style="2" customWidth="1"/>
    <col min="15371" max="15371" width="35.28125" style="2" customWidth="1"/>
    <col min="15372" max="15616" width="11.57421875" style="2" customWidth="1"/>
    <col min="15617" max="15617" width="16.57421875" style="2" customWidth="1"/>
    <col min="15618" max="15618" width="25.140625" style="2" customWidth="1"/>
    <col min="15619" max="15619" width="22.28125" style="2" customWidth="1"/>
    <col min="15620" max="15620" width="2.28125" style="2" customWidth="1"/>
    <col min="15621" max="15621" width="29.28125" style="2" customWidth="1"/>
    <col min="15622" max="15622" width="4.28125" style="2" customWidth="1"/>
    <col min="15623" max="15623" width="16.57421875" style="2" customWidth="1"/>
    <col min="15624" max="15624" width="29.28125" style="2" customWidth="1"/>
    <col min="15625" max="15625" width="22.28125" style="2" customWidth="1"/>
    <col min="15626" max="15626" width="3.28125" style="2" customWidth="1"/>
    <col min="15627" max="15627" width="35.28125" style="2" customWidth="1"/>
    <col min="15628" max="15872" width="11.57421875" style="2" customWidth="1"/>
    <col min="15873" max="15873" width="16.57421875" style="2" customWidth="1"/>
    <col min="15874" max="15874" width="25.140625" style="2" customWidth="1"/>
    <col min="15875" max="15875" width="22.28125" style="2" customWidth="1"/>
    <col min="15876" max="15876" width="2.28125" style="2" customWidth="1"/>
    <col min="15877" max="15877" width="29.28125" style="2" customWidth="1"/>
    <col min="15878" max="15878" width="4.28125" style="2" customWidth="1"/>
    <col min="15879" max="15879" width="16.57421875" style="2" customWidth="1"/>
    <col min="15880" max="15880" width="29.28125" style="2" customWidth="1"/>
    <col min="15881" max="15881" width="22.28125" style="2" customWidth="1"/>
    <col min="15882" max="15882" width="3.28125" style="2" customWidth="1"/>
    <col min="15883" max="15883" width="35.28125" style="2" customWidth="1"/>
    <col min="15884" max="16128" width="11.57421875" style="2" customWidth="1"/>
    <col min="16129" max="16129" width="16.57421875" style="2" customWidth="1"/>
    <col min="16130" max="16130" width="25.140625" style="2" customWidth="1"/>
    <col min="16131" max="16131" width="22.28125" style="2" customWidth="1"/>
    <col min="16132" max="16132" width="2.28125" style="2" customWidth="1"/>
    <col min="16133" max="16133" width="29.28125" style="2" customWidth="1"/>
    <col min="16134" max="16134" width="4.28125" style="2" customWidth="1"/>
    <col min="16135" max="16135" width="16.57421875" style="2" customWidth="1"/>
    <col min="16136" max="16136" width="29.28125" style="2" customWidth="1"/>
    <col min="16137" max="16137" width="22.28125" style="2" customWidth="1"/>
    <col min="16138" max="16138" width="3.28125" style="2" customWidth="1"/>
    <col min="16139" max="16139" width="35.28125" style="2" customWidth="1"/>
    <col min="16140" max="16384" width="11.57421875" style="2" customWidth="1"/>
  </cols>
  <sheetData>
    <row r="1" spans="1:11" ht="54">
      <c r="A1" s="134" t="s">
        <v>142</v>
      </c>
      <c r="B1" s="230"/>
      <c r="C1" s="258"/>
      <c r="D1" s="27"/>
      <c r="E1" s="3" t="s">
        <v>471</v>
      </c>
      <c r="G1" s="134" t="s">
        <v>256</v>
      </c>
      <c r="H1" s="230"/>
      <c r="I1" s="258"/>
      <c r="J1" s="27"/>
      <c r="K1" s="3" t="s">
        <v>37</v>
      </c>
    </row>
    <row r="2" spans="1:11" ht="28.8">
      <c r="A2" s="327" t="s">
        <v>39</v>
      </c>
      <c r="B2" s="391" t="s">
        <v>40</v>
      </c>
      <c r="C2" s="391" t="s">
        <v>257</v>
      </c>
      <c r="D2" s="27"/>
      <c r="E2" s="1" t="s">
        <v>39</v>
      </c>
      <c r="G2" s="327" t="s">
        <v>39</v>
      </c>
      <c r="H2" s="391" t="s">
        <v>40</v>
      </c>
      <c r="I2" s="391" t="s">
        <v>257</v>
      </c>
      <c r="J2" s="27"/>
      <c r="K2" s="1" t="s">
        <v>39</v>
      </c>
    </row>
    <row r="3" spans="1:11" ht="15">
      <c r="A3" s="137" t="s">
        <v>472</v>
      </c>
      <c r="B3" s="138"/>
      <c r="C3" s="138"/>
      <c r="D3" s="11"/>
      <c r="E3" s="4" t="s">
        <v>447</v>
      </c>
      <c r="G3" s="137" t="s">
        <v>472</v>
      </c>
      <c r="H3" s="138"/>
      <c r="I3" s="138"/>
      <c r="J3" s="11"/>
      <c r="K3" s="4" t="s">
        <v>447</v>
      </c>
    </row>
    <row r="4" spans="1:11" ht="15">
      <c r="A4" s="185" t="s">
        <v>473</v>
      </c>
      <c r="B4" s="204" t="s">
        <v>503</v>
      </c>
      <c r="C4" s="204"/>
      <c r="D4" s="15"/>
      <c r="E4" s="1"/>
      <c r="G4" s="185" t="s">
        <v>473</v>
      </c>
      <c r="H4" s="204" t="s">
        <v>503</v>
      </c>
      <c r="I4" s="204"/>
      <c r="J4" s="15"/>
      <c r="K4" s="1"/>
    </row>
    <row r="5" spans="1:11" ht="15">
      <c r="A5" s="185" t="s">
        <v>105</v>
      </c>
      <c r="B5" s="204" t="s">
        <v>504</v>
      </c>
      <c r="C5" s="204" t="s">
        <v>505</v>
      </c>
      <c r="D5" s="15"/>
      <c r="E5" s="1"/>
      <c r="G5" s="185" t="s">
        <v>105</v>
      </c>
      <c r="H5" s="204" t="s">
        <v>506</v>
      </c>
      <c r="I5" s="204" t="s">
        <v>505</v>
      </c>
      <c r="J5" s="15"/>
      <c r="K5" s="1"/>
    </row>
    <row r="6" spans="1:11" ht="15">
      <c r="A6" s="185" t="s">
        <v>478</v>
      </c>
      <c r="B6" s="392"/>
      <c r="C6" s="392" t="s">
        <v>479</v>
      </c>
      <c r="D6" s="11"/>
      <c r="E6" s="1"/>
      <c r="G6" s="185" t="s">
        <v>478</v>
      </c>
      <c r="H6" s="392"/>
      <c r="I6" s="392" t="s">
        <v>479</v>
      </c>
      <c r="J6" s="11"/>
      <c r="K6" s="1"/>
    </row>
    <row r="7" spans="1:11" ht="15">
      <c r="A7" s="227" t="s">
        <v>481</v>
      </c>
      <c r="B7" s="393"/>
      <c r="C7" s="394" t="s">
        <v>507</v>
      </c>
      <c r="D7" s="11"/>
      <c r="E7" s="1"/>
      <c r="G7" s="227" t="s">
        <v>481</v>
      </c>
      <c r="H7" s="393"/>
      <c r="I7" s="394" t="s">
        <v>507</v>
      </c>
      <c r="J7" s="11"/>
      <c r="K7" s="1"/>
    </row>
    <row r="8" spans="1:11" ht="15">
      <c r="A8" s="227" t="s">
        <v>483</v>
      </c>
      <c r="B8" s="393"/>
      <c r="C8" s="394" t="s">
        <v>508</v>
      </c>
      <c r="D8" s="11"/>
      <c r="E8" s="1"/>
      <c r="G8" s="227" t="s">
        <v>483</v>
      </c>
      <c r="H8" s="393"/>
      <c r="I8" s="394" t="s">
        <v>508</v>
      </c>
      <c r="J8" s="11"/>
      <c r="K8" s="1"/>
    </row>
    <row r="9" spans="1:11" ht="15">
      <c r="A9" s="137" t="s">
        <v>122</v>
      </c>
      <c r="B9" s="138"/>
      <c r="C9" s="138"/>
      <c r="D9" s="11"/>
      <c r="E9" s="4" t="s">
        <v>122</v>
      </c>
      <c r="G9" s="137" t="s">
        <v>122</v>
      </c>
      <c r="H9" s="138"/>
      <c r="I9" s="138"/>
      <c r="J9" s="11"/>
      <c r="K9" s="4" t="s">
        <v>122</v>
      </c>
    </row>
    <row r="10" spans="1:11" ht="15">
      <c r="A10" s="401" t="s">
        <v>523</v>
      </c>
      <c r="B10" s="394" t="s">
        <v>524</v>
      </c>
      <c r="C10" s="393"/>
      <c r="E10" s="64"/>
      <c r="G10" s="402" t="s">
        <v>523</v>
      </c>
      <c r="H10" s="394" t="s">
        <v>524</v>
      </c>
      <c r="I10" s="393"/>
      <c r="K10" s="64"/>
    </row>
    <row r="11" spans="1:11" ht="15">
      <c r="A11" s="395" t="s">
        <v>485</v>
      </c>
      <c r="B11" s="396" t="s">
        <v>89</v>
      </c>
      <c r="C11" s="396" t="s">
        <v>202</v>
      </c>
      <c r="D11" s="11"/>
      <c r="E11" s="1"/>
      <c r="G11" s="395" t="s">
        <v>485</v>
      </c>
      <c r="H11" s="396" t="s">
        <v>89</v>
      </c>
      <c r="I11" s="396" t="s">
        <v>202</v>
      </c>
      <c r="J11" s="11"/>
      <c r="K11" s="1"/>
    </row>
    <row r="12" spans="1:11" ht="15">
      <c r="A12" s="393"/>
      <c r="B12" s="393"/>
      <c r="C12" s="393"/>
      <c r="E12" s="64"/>
      <c r="G12" s="393"/>
      <c r="H12" s="393"/>
      <c r="I12" s="393"/>
      <c r="K12" s="64"/>
    </row>
    <row r="13" spans="1:11" ht="15">
      <c r="A13" s="393"/>
      <c r="B13" s="393"/>
      <c r="C13" s="393"/>
      <c r="E13" s="64"/>
      <c r="G13" s="393"/>
      <c r="H13" s="393"/>
      <c r="I13" s="393"/>
      <c r="K13" s="64"/>
    </row>
    <row r="14" spans="1:11" ht="15">
      <c r="A14" s="393"/>
      <c r="B14" s="393"/>
      <c r="C14" s="393"/>
      <c r="E14" s="64"/>
      <c r="G14" s="393"/>
      <c r="H14" s="393"/>
      <c r="I14" s="393"/>
      <c r="K14" s="64"/>
    </row>
  </sheetData>
  <sheetProtection algorithmName="SHA-512" hashValue="NpqU9hEKq8QHBwG9EEv0jC1MCNyQ88Ydw22i5p3NCoJVy6xLnD75+4GVVEnSs5SRN0T8e7Xg+lspDjy9vl6IsQ==" saltValue="uHs6ASR17M6tbd7LEctIz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8000860214233"/>
  </sheetPr>
  <dimension ref="A1:K74"/>
  <sheetViews>
    <sheetView view="pageBreakPreview" zoomScale="55" zoomScaleSheetLayoutView="55" workbookViewId="0" topLeftCell="A45">
      <selection activeCell="G86" sqref="G86"/>
    </sheetView>
  </sheetViews>
  <sheetFormatPr defaultColWidth="8.57421875" defaultRowHeight="15"/>
  <cols>
    <col min="1" max="1" width="33.00390625" style="11" customWidth="1"/>
    <col min="2" max="2" width="32.28125" style="11" customWidth="1"/>
    <col min="3" max="3" width="24.7109375" style="11" customWidth="1"/>
    <col min="4" max="4" width="3.28125" style="11" customWidth="1"/>
    <col min="5" max="5" width="39.57421875" style="11" customWidth="1"/>
    <col min="6" max="6" width="14.8515625" style="11" customWidth="1"/>
    <col min="7" max="7" width="32.421875" style="11" customWidth="1"/>
    <col min="8" max="8" width="33.00390625" style="11" customWidth="1"/>
    <col min="9" max="9" width="23.28125" style="11" customWidth="1"/>
    <col min="10" max="10" width="3.140625" style="11" customWidth="1"/>
    <col min="11" max="11" width="43.8515625" style="11" customWidth="1"/>
    <col min="12" max="16384" width="8.57421875" style="11" customWidth="1"/>
  </cols>
  <sheetData>
    <row r="1" spans="1:11" ht="70.2" customHeight="1">
      <c r="A1" s="131" t="s">
        <v>36</v>
      </c>
      <c r="B1" s="132"/>
      <c r="C1" s="133"/>
      <c r="D1" s="134"/>
      <c r="E1" s="3" t="s">
        <v>37</v>
      </c>
      <c r="G1" s="170" t="s">
        <v>154</v>
      </c>
      <c r="H1" s="171"/>
      <c r="I1" s="172"/>
      <c r="J1" s="67"/>
      <c r="K1" s="68" t="s">
        <v>37</v>
      </c>
    </row>
    <row r="2" spans="1:11" ht="43.2" customHeight="1">
      <c r="A2" s="135" t="s">
        <v>39</v>
      </c>
      <c r="B2" s="135" t="s">
        <v>40</v>
      </c>
      <c r="C2" s="135" t="s">
        <v>41</v>
      </c>
      <c r="D2" s="136"/>
      <c r="E2" s="1" t="s">
        <v>39</v>
      </c>
      <c r="G2" s="173" t="s">
        <v>39</v>
      </c>
      <c r="H2" s="173" t="s">
        <v>40</v>
      </c>
      <c r="I2" s="173" t="s">
        <v>41</v>
      </c>
      <c r="J2" s="70"/>
      <c r="K2" s="71" t="s">
        <v>39</v>
      </c>
    </row>
    <row r="3" spans="1:11" ht="15">
      <c r="A3" s="137" t="s">
        <v>42</v>
      </c>
      <c r="B3" s="138"/>
      <c r="C3" s="138"/>
      <c r="D3" s="136"/>
      <c r="E3" s="4" t="s">
        <v>42</v>
      </c>
      <c r="G3" s="174" t="s">
        <v>42</v>
      </c>
      <c r="H3" s="175"/>
      <c r="I3" s="175"/>
      <c r="J3" s="70"/>
      <c r="K3" s="72" t="s">
        <v>42</v>
      </c>
    </row>
    <row r="4" spans="1:11" ht="15">
      <c r="A4" s="139" t="s">
        <v>43</v>
      </c>
      <c r="B4" s="140"/>
      <c r="C4" s="140" t="s">
        <v>44</v>
      </c>
      <c r="D4" s="141"/>
      <c r="E4" s="1"/>
      <c r="G4" s="176" t="s">
        <v>43</v>
      </c>
      <c r="H4" s="177"/>
      <c r="I4" s="177" t="s">
        <v>44</v>
      </c>
      <c r="J4" s="73"/>
      <c r="K4" s="71"/>
    </row>
    <row r="5" spans="1:11" ht="15">
      <c r="A5" s="139" t="s">
        <v>45</v>
      </c>
      <c r="B5" s="140"/>
      <c r="C5" s="142" t="s">
        <v>46</v>
      </c>
      <c r="D5" s="136"/>
      <c r="E5" s="1"/>
      <c r="G5" s="176" t="s">
        <v>45</v>
      </c>
      <c r="H5" s="177"/>
      <c r="I5" s="178" t="s">
        <v>46</v>
      </c>
      <c r="J5" s="70"/>
      <c r="K5" s="71"/>
    </row>
    <row r="6" spans="1:11" ht="43.2">
      <c r="A6" s="139" t="s">
        <v>47</v>
      </c>
      <c r="B6" s="140"/>
      <c r="C6" s="143" t="s">
        <v>48</v>
      </c>
      <c r="D6" s="136"/>
      <c r="E6" s="1"/>
      <c r="G6" s="176" t="s">
        <v>47</v>
      </c>
      <c r="H6" s="177"/>
      <c r="I6" s="177" t="s">
        <v>143</v>
      </c>
      <c r="J6" s="70"/>
      <c r="K6" s="71"/>
    </row>
    <row r="7" spans="1:11" ht="15">
      <c r="A7" s="139" t="s">
        <v>49</v>
      </c>
      <c r="B7" s="144"/>
      <c r="C7" s="144">
        <v>10</v>
      </c>
      <c r="D7" s="136"/>
      <c r="E7" s="1"/>
      <c r="G7" s="176" t="s">
        <v>49</v>
      </c>
      <c r="H7" s="178"/>
      <c r="I7" s="178">
        <v>10</v>
      </c>
      <c r="J7" s="70"/>
      <c r="K7" s="71"/>
    </row>
    <row r="8" spans="1:11" ht="15">
      <c r="A8" s="145" t="s">
        <v>50</v>
      </c>
      <c r="B8" s="146"/>
      <c r="C8" s="146"/>
      <c r="D8" s="136"/>
      <c r="E8" s="4" t="s">
        <v>50</v>
      </c>
      <c r="G8" s="174" t="s">
        <v>50</v>
      </c>
      <c r="H8" s="175"/>
      <c r="I8" s="175"/>
      <c r="J8" s="70"/>
      <c r="K8" s="72" t="s">
        <v>50</v>
      </c>
    </row>
    <row r="9" spans="1:11" ht="15">
      <c r="A9" s="139" t="s">
        <v>51</v>
      </c>
      <c r="B9" s="147"/>
      <c r="C9" s="148" t="s">
        <v>52</v>
      </c>
      <c r="D9" s="136"/>
      <c r="E9" s="1"/>
      <c r="G9" s="176" t="s">
        <v>51</v>
      </c>
      <c r="H9" s="179"/>
      <c r="I9" s="179" t="s">
        <v>52</v>
      </c>
      <c r="J9" s="70"/>
      <c r="K9" s="71"/>
    </row>
    <row r="10" spans="1:11" ht="15">
      <c r="A10" s="145" t="s">
        <v>53</v>
      </c>
      <c r="B10" s="146"/>
      <c r="C10" s="146"/>
      <c r="D10" s="136"/>
      <c r="E10" s="4" t="s">
        <v>53</v>
      </c>
      <c r="G10" s="174" t="s">
        <v>53</v>
      </c>
      <c r="H10" s="175"/>
      <c r="I10" s="175"/>
      <c r="J10" s="70"/>
      <c r="K10" s="72" t="s">
        <v>53</v>
      </c>
    </row>
    <row r="11" spans="1:11" ht="15">
      <c r="A11" s="139" t="s">
        <v>54</v>
      </c>
      <c r="B11" s="144" t="s">
        <v>55</v>
      </c>
      <c r="C11" s="144"/>
      <c r="D11" s="136"/>
      <c r="E11" s="1"/>
      <c r="G11" s="176" t="s">
        <v>54</v>
      </c>
      <c r="H11" s="180" t="s">
        <v>144</v>
      </c>
      <c r="I11" s="178"/>
      <c r="J11" s="70"/>
      <c r="K11" s="71"/>
    </row>
    <row r="12" spans="1:11" ht="15">
      <c r="A12" s="139" t="s">
        <v>56</v>
      </c>
      <c r="B12" s="144"/>
      <c r="C12" s="142">
        <v>16</v>
      </c>
      <c r="D12" s="136"/>
      <c r="E12" s="1"/>
      <c r="G12" s="176" t="s">
        <v>56</v>
      </c>
      <c r="H12" s="178"/>
      <c r="I12" s="178">
        <v>13.3</v>
      </c>
      <c r="J12" s="70"/>
      <c r="K12" s="71"/>
    </row>
    <row r="13" spans="1:11" ht="15">
      <c r="A13" s="139" t="s">
        <v>57</v>
      </c>
      <c r="B13" s="142" t="s">
        <v>58</v>
      </c>
      <c r="C13" s="144"/>
      <c r="D13" s="136"/>
      <c r="E13" s="1"/>
      <c r="G13" s="176" t="s">
        <v>57</v>
      </c>
      <c r="H13" s="178" t="s">
        <v>58</v>
      </c>
      <c r="I13" s="178"/>
      <c r="J13" s="70"/>
      <c r="K13" s="71"/>
    </row>
    <row r="14" spans="1:11" ht="15">
      <c r="A14" s="139" t="s">
        <v>59</v>
      </c>
      <c r="B14" s="144" t="s">
        <v>60</v>
      </c>
      <c r="C14" s="144"/>
      <c r="D14" s="136"/>
      <c r="E14" s="1"/>
      <c r="G14" s="176" t="s">
        <v>59</v>
      </c>
      <c r="H14" s="178" t="s">
        <v>60</v>
      </c>
      <c r="I14" s="178"/>
      <c r="J14" s="70"/>
      <c r="K14" s="71"/>
    </row>
    <row r="15" spans="1:11" ht="15">
      <c r="A15" s="139" t="s">
        <v>61</v>
      </c>
      <c r="B15" s="149"/>
      <c r="C15" s="147" t="s">
        <v>62</v>
      </c>
      <c r="D15" s="136"/>
      <c r="E15" s="1"/>
      <c r="G15" s="176" t="s">
        <v>61</v>
      </c>
      <c r="H15" s="181"/>
      <c r="I15" s="179" t="s">
        <v>62</v>
      </c>
      <c r="J15" s="70"/>
      <c r="K15" s="71"/>
    </row>
    <row r="16" spans="1:11" ht="28.8">
      <c r="A16" s="150" t="s">
        <v>63</v>
      </c>
      <c r="B16" s="151"/>
      <c r="C16" s="152" t="s">
        <v>64</v>
      </c>
      <c r="D16" s="136"/>
      <c r="E16" s="1"/>
      <c r="G16" s="176" t="s">
        <v>63</v>
      </c>
      <c r="H16" s="182"/>
      <c r="I16" s="183" t="s">
        <v>145</v>
      </c>
      <c r="J16" s="70"/>
      <c r="K16" s="71"/>
    </row>
    <row r="17" spans="1:11" ht="15">
      <c r="A17" s="145" t="s">
        <v>65</v>
      </c>
      <c r="B17" s="146"/>
      <c r="C17" s="146"/>
      <c r="D17" s="136"/>
      <c r="E17" s="4" t="s">
        <v>65</v>
      </c>
      <c r="G17" s="174" t="s">
        <v>65</v>
      </c>
      <c r="H17" s="175"/>
      <c r="I17" s="175"/>
      <c r="J17" s="70"/>
      <c r="K17" s="72" t="s">
        <v>65</v>
      </c>
    </row>
    <row r="18" spans="1:11" ht="15">
      <c r="A18" s="139" t="s">
        <v>66</v>
      </c>
      <c r="B18" s="144"/>
      <c r="C18" s="144" t="s">
        <v>67</v>
      </c>
      <c r="D18" s="136"/>
      <c r="E18" s="1"/>
      <c r="G18" s="176" t="s">
        <v>66</v>
      </c>
      <c r="H18" s="178"/>
      <c r="I18" s="178" t="s">
        <v>67</v>
      </c>
      <c r="J18" s="70"/>
      <c r="K18" s="71"/>
    </row>
    <row r="19" spans="1:11" ht="15">
      <c r="A19" s="139" t="s">
        <v>68</v>
      </c>
      <c r="B19" s="144"/>
      <c r="C19" s="144">
        <v>1</v>
      </c>
      <c r="D19" s="136"/>
      <c r="E19" s="1"/>
      <c r="G19" s="176" t="s">
        <v>68</v>
      </c>
      <c r="H19" s="178"/>
      <c r="I19" s="178">
        <v>1</v>
      </c>
      <c r="J19" s="70"/>
      <c r="K19" s="71"/>
    </row>
    <row r="20" spans="1:11" ht="15">
      <c r="A20" s="139" t="s">
        <v>69</v>
      </c>
      <c r="B20" s="144" t="s">
        <v>70</v>
      </c>
      <c r="C20" s="144"/>
      <c r="D20" s="136"/>
      <c r="E20" s="1"/>
      <c r="G20" s="176" t="s">
        <v>69</v>
      </c>
      <c r="H20" s="178" t="s">
        <v>70</v>
      </c>
      <c r="I20" s="178"/>
      <c r="J20" s="70"/>
      <c r="K20" s="71"/>
    </row>
    <row r="21" spans="1:11" ht="15">
      <c r="A21" s="139" t="s">
        <v>71</v>
      </c>
      <c r="B21" s="144" t="s">
        <v>72</v>
      </c>
      <c r="C21" s="144"/>
      <c r="D21" s="136"/>
      <c r="E21" s="1"/>
      <c r="G21" s="176" t="s">
        <v>71</v>
      </c>
      <c r="H21" s="178" t="s">
        <v>146</v>
      </c>
      <c r="I21" s="178"/>
      <c r="J21" s="70"/>
      <c r="K21" s="71"/>
    </row>
    <row r="22" spans="1:11" ht="15">
      <c r="A22" s="139" t="s">
        <v>73</v>
      </c>
      <c r="B22" s="144"/>
      <c r="C22" s="144">
        <v>512</v>
      </c>
      <c r="D22" s="136"/>
      <c r="E22" s="1"/>
      <c r="G22" s="176" t="s">
        <v>73</v>
      </c>
      <c r="H22" s="178"/>
      <c r="I22" s="178">
        <v>512</v>
      </c>
      <c r="J22" s="70"/>
      <c r="K22" s="71"/>
    </row>
    <row r="23" spans="1:11" ht="15">
      <c r="A23" s="150" t="s">
        <v>74</v>
      </c>
      <c r="B23" s="142" t="s">
        <v>75</v>
      </c>
      <c r="C23" s="144"/>
      <c r="D23" s="136"/>
      <c r="E23" s="1"/>
      <c r="G23" s="176" t="s">
        <v>74</v>
      </c>
      <c r="H23" s="178" t="s">
        <v>147</v>
      </c>
      <c r="I23" s="178"/>
      <c r="J23" s="70"/>
      <c r="K23" s="71"/>
    </row>
    <row r="24" spans="1:11" ht="15">
      <c r="A24" s="145" t="s">
        <v>76</v>
      </c>
      <c r="B24" s="146"/>
      <c r="C24" s="146"/>
      <c r="D24" s="136"/>
      <c r="E24" s="4" t="s">
        <v>76</v>
      </c>
      <c r="G24" s="174" t="s">
        <v>76</v>
      </c>
      <c r="H24" s="175"/>
      <c r="I24" s="175"/>
      <c r="J24" s="70"/>
      <c r="K24" s="72" t="s">
        <v>76</v>
      </c>
    </row>
    <row r="25" spans="1:11" ht="15">
      <c r="A25" s="139" t="s">
        <v>77</v>
      </c>
      <c r="B25" s="144"/>
      <c r="C25" s="144">
        <v>16</v>
      </c>
      <c r="D25" s="136"/>
      <c r="E25" s="1"/>
      <c r="G25" s="176" t="s">
        <v>77</v>
      </c>
      <c r="H25" s="178"/>
      <c r="I25" s="178">
        <v>16</v>
      </c>
      <c r="J25" s="70"/>
      <c r="K25" s="71"/>
    </row>
    <row r="26" spans="1:11" ht="15">
      <c r="A26" s="151" t="s">
        <v>78</v>
      </c>
      <c r="B26" s="144"/>
      <c r="C26" s="142">
        <v>40</v>
      </c>
      <c r="D26" s="136"/>
      <c r="E26" s="1"/>
      <c r="G26" s="184" t="s">
        <v>78</v>
      </c>
      <c r="H26" s="178"/>
      <c r="I26" s="178">
        <v>16</v>
      </c>
      <c r="J26" s="70"/>
      <c r="K26" s="71"/>
    </row>
    <row r="27" spans="1:11" ht="15">
      <c r="A27" s="139" t="s">
        <v>79</v>
      </c>
      <c r="B27" s="144" t="s">
        <v>80</v>
      </c>
      <c r="C27" s="144"/>
      <c r="D27" s="136"/>
      <c r="E27" s="1"/>
      <c r="G27" s="176" t="s">
        <v>79</v>
      </c>
      <c r="H27" s="178" t="s">
        <v>148</v>
      </c>
      <c r="I27" s="178"/>
      <c r="J27" s="70"/>
      <c r="K27" s="71"/>
    </row>
    <row r="28" spans="1:11" ht="15">
      <c r="A28" s="139" t="s">
        <v>81</v>
      </c>
      <c r="B28" s="144"/>
      <c r="C28" s="144" t="s">
        <v>82</v>
      </c>
      <c r="D28" s="136"/>
      <c r="E28" s="1"/>
      <c r="G28" s="176" t="s">
        <v>81</v>
      </c>
      <c r="H28" s="178"/>
      <c r="I28" s="178" t="s">
        <v>149</v>
      </c>
      <c r="J28" s="70"/>
      <c r="K28" s="71"/>
    </row>
    <row r="29" spans="1:11" ht="15">
      <c r="A29" s="139" t="s">
        <v>83</v>
      </c>
      <c r="B29" s="144"/>
      <c r="C29" s="144" t="s">
        <v>84</v>
      </c>
      <c r="D29" s="136"/>
      <c r="E29" s="1"/>
      <c r="G29" s="176" t="s">
        <v>83</v>
      </c>
      <c r="H29" s="178"/>
      <c r="I29" s="178">
        <v>4800</v>
      </c>
      <c r="J29" s="70"/>
      <c r="K29" s="71"/>
    </row>
    <row r="30" spans="1:11" ht="15">
      <c r="A30" s="145" t="s">
        <v>85</v>
      </c>
      <c r="B30" s="146"/>
      <c r="C30" s="146"/>
      <c r="D30" s="136"/>
      <c r="E30" s="4" t="s">
        <v>85</v>
      </c>
      <c r="G30" s="174" t="s">
        <v>85</v>
      </c>
      <c r="H30" s="175"/>
      <c r="I30" s="175"/>
      <c r="J30" s="70"/>
      <c r="K30" s="72" t="s">
        <v>85</v>
      </c>
    </row>
    <row r="31" spans="1:11" ht="15">
      <c r="A31" s="139" t="s">
        <v>86</v>
      </c>
      <c r="B31" s="142" t="s">
        <v>87</v>
      </c>
      <c r="C31" s="144"/>
      <c r="D31" s="136"/>
      <c r="E31" s="1"/>
      <c r="G31" s="176" t="s">
        <v>86</v>
      </c>
      <c r="H31" s="178" t="s">
        <v>87</v>
      </c>
      <c r="I31" s="178"/>
      <c r="J31" s="70"/>
      <c r="K31" s="71"/>
    </row>
    <row r="32" spans="1:11" ht="15">
      <c r="A32" s="139" t="s">
        <v>88</v>
      </c>
      <c r="B32" s="144" t="s">
        <v>89</v>
      </c>
      <c r="C32" s="144"/>
      <c r="D32" s="136"/>
      <c r="E32" s="1"/>
      <c r="G32" s="176" t="s">
        <v>88</v>
      </c>
      <c r="H32" s="178" t="s">
        <v>90</v>
      </c>
      <c r="I32" s="178"/>
      <c r="J32" s="70"/>
      <c r="K32" s="71"/>
    </row>
    <row r="33" spans="1:11" ht="15">
      <c r="A33" s="150" t="s">
        <v>91</v>
      </c>
      <c r="B33" s="142" t="s">
        <v>89</v>
      </c>
      <c r="C33" s="144"/>
      <c r="D33" s="136"/>
      <c r="E33" s="1"/>
      <c r="G33" s="176" t="s">
        <v>91</v>
      </c>
      <c r="H33" s="178" t="s">
        <v>89</v>
      </c>
      <c r="I33" s="178"/>
      <c r="J33" s="70"/>
      <c r="K33" s="71"/>
    </row>
    <row r="34" spans="1:11" ht="15">
      <c r="A34" s="150" t="s">
        <v>92</v>
      </c>
      <c r="B34" s="142" t="s">
        <v>89</v>
      </c>
      <c r="C34" s="144"/>
      <c r="D34" s="136"/>
      <c r="E34" s="1"/>
      <c r="G34" s="176" t="s">
        <v>92</v>
      </c>
      <c r="H34" s="178" t="s">
        <v>89</v>
      </c>
      <c r="I34" s="178"/>
      <c r="J34" s="70"/>
      <c r="K34" s="71"/>
    </row>
    <row r="35" spans="1:11" ht="15">
      <c r="A35" s="145" t="s">
        <v>93</v>
      </c>
      <c r="B35" s="146"/>
      <c r="C35" s="146"/>
      <c r="D35" s="136"/>
      <c r="E35" s="4" t="s">
        <v>93</v>
      </c>
      <c r="G35" s="174" t="s">
        <v>93</v>
      </c>
      <c r="H35" s="175"/>
      <c r="I35" s="175"/>
      <c r="J35" s="70"/>
      <c r="K35" s="72" t="s">
        <v>93</v>
      </c>
    </row>
    <row r="36" spans="1:11" ht="15">
      <c r="A36" s="139" t="s">
        <v>94</v>
      </c>
      <c r="B36" s="142" t="s">
        <v>95</v>
      </c>
      <c r="C36" s="144"/>
      <c r="D36" s="136"/>
      <c r="E36" s="1"/>
      <c r="G36" s="176" t="s">
        <v>94</v>
      </c>
      <c r="H36" s="178" t="s">
        <v>95</v>
      </c>
      <c r="I36" s="178"/>
      <c r="J36" s="70"/>
      <c r="K36" s="71"/>
    </row>
    <row r="37" spans="1:11" ht="15">
      <c r="A37" s="139" t="s">
        <v>96</v>
      </c>
      <c r="B37" s="144" t="s">
        <v>97</v>
      </c>
      <c r="C37" s="144"/>
      <c r="D37" s="136"/>
      <c r="E37" s="1"/>
      <c r="G37" s="176" t="s">
        <v>96</v>
      </c>
      <c r="H37" s="178" t="s">
        <v>150</v>
      </c>
      <c r="I37" s="178"/>
      <c r="J37" s="70"/>
      <c r="K37" s="71"/>
    </row>
    <row r="38" spans="1:11" ht="15">
      <c r="A38" s="139" t="s">
        <v>98</v>
      </c>
      <c r="B38" s="144" t="s">
        <v>99</v>
      </c>
      <c r="C38" s="144"/>
      <c r="D38" s="136"/>
      <c r="E38" s="1"/>
      <c r="G38" s="176" t="s">
        <v>98</v>
      </c>
      <c r="H38" s="178" t="s">
        <v>99</v>
      </c>
      <c r="I38" s="178"/>
      <c r="J38" s="70"/>
      <c r="K38" s="71"/>
    </row>
    <row r="39" spans="1:11" ht="15">
      <c r="A39" s="150" t="s">
        <v>100</v>
      </c>
      <c r="B39" s="142" t="s">
        <v>90</v>
      </c>
      <c r="C39" s="144"/>
      <c r="D39" s="136"/>
      <c r="E39" s="1"/>
      <c r="G39" s="176" t="s">
        <v>100</v>
      </c>
      <c r="H39" s="178" t="s">
        <v>90</v>
      </c>
      <c r="I39" s="178"/>
      <c r="J39" s="70"/>
      <c r="K39" s="71"/>
    </row>
    <row r="40" spans="1:11" ht="15">
      <c r="A40" s="150" t="s">
        <v>101</v>
      </c>
      <c r="B40" s="142" t="s">
        <v>90</v>
      </c>
      <c r="C40" s="144"/>
      <c r="D40" s="136"/>
      <c r="E40" s="1"/>
      <c r="G40" s="176" t="s">
        <v>101</v>
      </c>
      <c r="H40" s="178" t="s">
        <v>90</v>
      </c>
      <c r="I40" s="178"/>
      <c r="J40" s="70"/>
      <c r="K40" s="71"/>
    </row>
    <row r="41" spans="1:11" ht="15">
      <c r="A41" s="145" t="s">
        <v>102</v>
      </c>
      <c r="B41" s="146"/>
      <c r="C41" s="146"/>
      <c r="D41" s="136"/>
      <c r="E41" s="4" t="s">
        <v>102</v>
      </c>
      <c r="G41" s="174" t="s">
        <v>102</v>
      </c>
      <c r="H41" s="175"/>
      <c r="I41" s="175"/>
      <c r="J41" s="70"/>
      <c r="K41" s="72" t="s">
        <v>102</v>
      </c>
    </row>
    <row r="42" spans="1:11" ht="15">
      <c r="A42" s="139" t="s">
        <v>103</v>
      </c>
      <c r="B42" s="144"/>
      <c r="C42" s="142" t="s">
        <v>104</v>
      </c>
      <c r="D42" s="136"/>
      <c r="E42" s="1"/>
      <c r="G42" s="176" t="s">
        <v>103</v>
      </c>
      <c r="H42" s="178"/>
      <c r="I42" s="178" t="s">
        <v>151</v>
      </c>
      <c r="J42" s="70"/>
      <c r="K42" s="71"/>
    </row>
    <row r="43" spans="1:11" ht="15">
      <c r="A43" s="145" t="s">
        <v>105</v>
      </c>
      <c r="B43" s="146"/>
      <c r="C43" s="146"/>
      <c r="D43" s="136"/>
      <c r="E43" s="4" t="s">
        <v>105</v>
      </c>
      <c r="G43" s="174" t="s">
        <v>105</v>
      </c>
      <c r="H43" s="175"/>
      <c r="I43" s="175"/>
      <c r="J43" s="70"/>
      <c r="K43" s="72" t="s">
        <v>105</v>
      </c>
    </row>
    <row r="44" spans="1:11" ht="15">
      <c r="A44" s="139" t="s">
        <v>106</v>
      </c>
      <c r="B44" s="144"/>
      <c r="C44" s="144">
        <v>1</v>
      </c>
      <c r="D44" s="136"/>
      <c r="E44" s="1"/>
      <c r="G44" s="176" t="s">
        <v>106</v>
      </c>
      <c r="H44" s="178"/>
      <c r="I44" s="178">
        <v>1</v>
      </c>
      <c r="J44" s="70"/>
      <c r="K44" s="71"/>
    </row>
    <row r="45" spans="1:11" ht="15">
      <c r="A45" s="139" t="s">
        <v>107</v>
      </c>
      <c r="B45" s="144" t="s">
        <v>108</v>
      </c>
      <c r="C45" s="144"/>
      <c r="D45" s="136"/>
      <c r="E45" s="1"/>
      <c r="G45" s="176" t="s">
        <v>107</v>
      </c>
      <c r="H45" s="178" t="s">
        <v>67</v>
      </c>
      <c r="I45" s="178"/>
      <c r="J45" s="70"/>
      <c r="K45" s="71"/>
    </row>
    <row r="46" spans="1:11" ht="15">
      <c r="A46" s="139" t="s">
        <v>109</v>
      </c>
      <c r="B46" s="144" t="s">
        <v>108</v>
      </c>
      <c r="C46" s="144"/>
      <c r="D46" s="136"/>
      <c r="E46" s="1"/>
      <c r="G46" s="176" t="s">
        <v>109</v>
      </c>
      <c r="H46" s="178" t="s">
        <v>108</v>
      </c>
      <c r="I46" s="178"/>
      <c r="J46" s="70"/>
      <c r="K46" s="71"/>
    </row>
    <row r="47" spans="1:11" ht="15">
      <c r="A47" s="139" t="s">
        <v>110</v>
      </c>
      <c r="B47" s="144" t="s">
        <v>108</v>
      </c>
      <c r="C47" s="144"/>
      <c r="D47" s="136"/>
      <c r="E47" s="1"/>
      <c r="G47" s="176" t="s">
        <v>110</v>
      </c>
      <c r="H47" s="178" t="s">
        <v>108</v>
      </c>
      <c r="I47" s="178"/>
      <c r="J47" s="70"/>
      <c r="K47" s="71"/>
    </row>
    <row r="48" spans="1:11" ht="15">
      <c r="A48" s="139" t="s">
        <v>111</v>
      </c>
      <c r="B48" s="144" t="s">
        <v>108</v>
      </c>
      <c r="C48" s="144"/>
      <c r="D48" s="136"/>
      <c r="E48" s="1"/>
      <c r="G48" s="176" t="s">
        <v>111</v>
      </c>
      <c r="H48" s="178" t="s">
        <v>108</v>
      </c>
      <c r="I48" s="178">
        <v>2</v>
      </c>
      <c r="J48" s="70"/>
      <c r="K48" s="71"/>
    </row>
    <row r="49" spans="1:11" ht="15">
      <c r="A49" s="150" t="s">
        <v>112</v>
      </c>
      <c r="B49" s="142" t="s">
        <v>67</v>
      </c>
      <c r="C49" s="144"/>
      <c r="D49" s="136"/>
      <c r="E49" s="1"/>
      <c r="G49" s="176" t="s">
        <v>112</v>
      </c>
      <c r="H49" s="178" t="s">
        <v>67</v>
      </c>
      <c r="I49" s="178"/>
      <c r="J49" s="70"/>
      <c r="K49" s="71"/>
    </row>
    <row r="50" spans="1:11" ht="15">
      <c r="A50" s="150" t="s">
        <v>113</v>
      </c>
      <c r="B50" s="142"/>
      <c r="C50" s="142">
        <v>1</v>
      </c>
      <c r="D50" s="136"/>
      <c r="E50" s="1"/>
      <c r="G50" s="176" t="s">
        <v>114</v>
      </c>
      <c r="H50" s="178"/>
      <c r="I50" s="178">
        <v>2</v>
      </c>
      <c r="J50" s="70"/>
      <c r="K50" s="71"/>
    </row>
    <row r="51" spans="1:11" ht="15">
      <c r="A51" s="139" t="s">
        <v>114</v>
      </c>
      <c r="B51" s="144"/>
      <c r="C51" s="144">
        <v>1</v>
      </c>
      <c r="D51" s="136"/>
      <c r="E51" s="1"/>
      <c r="G51" s="176" t="s">
        <v>116</v>
      </c>
      <c r="H51" s="178"/>
      <c r="I51" s="178">
        <v>1</v>
      </c>
      <c r="J51" s="70"/>
      <c r="K51" s="71"/>
    </row>
    <row r="52" spans="1:11" ht="15">
      <c r="A52" s="139" t="s">
        <v>115</v>
      </c>
      <c r="B52" s="144"/>
      <c r="C52" s="144">
        <v>1</v>
      </c>
      <c r="D52" s="136"/>
      <c r="E52" s="1"/>
      <c r="G52" s="185" t="s">
        <v>115</v>
      </c>
      <c r="H52" s="186" t="s">
        <v>521</v>
      </c>
      <c r="I52" s="186" t="s">
        <v>521</v>
      </c>
      <c r="K52" s="42"/>
    </row>
    <row r="53" spans="1:11" ht="15">
      <c r="A53" s="150" t="s">
        <v>116</v>
      </c>
      <c r="B53" s="142"/>
      <c r="C53" s="142">
        <v>1</v>
      </c>
      <c r="D53" s="136"/>
      <c r="E53" s="1"/>
      <c r="G53" s="150" t="s">
        <v>116</v>
      </c>
      <c r="H53" s="142" t="s">
        <v>521</v>
      </c>
      <c r="I53" s="142" t="s">
        <v>521</v>
      </c>
      <c r="K53" s="42"/>
    </row>
    <row r="54" spans="1:11" ht="28.8">
      <c r="A54" s="145" t="s">
        <v>117</v>
      </c>
      <c r="B54" s="146"/>
      <c r="C54" s="146"/>
      <c r="D54" s="136"/>
      <c r="E54" s="4" t="s">
        <v>117</v>
      </c>
      <c r="G54" s="174" t="s">
        <v>117</v>
      </c>
      <c r="H54" s="175"/>
      <c r="I54" s="175"/>
      <c r="J54" s="70"/>
      <c r="K54" s="72" t="s">
        <v>117</v>
      </c>
    </row>
    <row r="55" spans="1:11" ht="15">
      <c r="A55" s="139" t="s">
        <v>118</v>
      </c>
      <c r="B55" s="144" t="s">
        <v>119</v>
      </c>
      <c r="C55" s="144"/>
      <c r="D55" s="136"/>
      <c r="E55" s="1"/>
      <c r="G55" s="176" t="s">
        <v>118</v>
      </c>
      <c r="H55" s="178" t="s">
        <v>119</v>
      </c>
      <c r="I55" s="178"/>
      <c r="J55" s="70"/>
      <c r="K55" s="71"/>
    </row>
    <row r="56" spans="1:11" ht="15">
      <c r="A56" s="150" t="s">
        <v>120</v>
      </c>
      <c r="B56" s="142"/>
      <c r="C56" s="142" t="s">
        <v>121</v>
      </c>
      <c r="D56" s="136"/>
      <c r="E56" s="1"/>
      <c r="G56" s="176" t="s">
        <v>120</v>
      </c>
      <c r="H56" s="178"/>
      <c r="I56" s="187" t="s">
        <v>536</v>
      </c>
      <c r="J56" s="70"/>
      <c r="K56" s="71"/>
    </row>
    <row r="57" spans="1:11" ht="15">
      <c r="A57" s="145" t="s">
        <v>122</v>
      </c>
      <c r="B57" s="146"/>
      <c r="C57" s="146"/>
      <c r="D57" s="136"/>
      <c r="E57" s="4" t="s">
        <v>122</v>
      </c>
      <c r="G57" s="174" t="s">
        <v>122</v>
      </c>
      <c r="H57" s="175"/>
      <c r="I57" s="175"/>
      <c r="J57" s="70"/>
      <c r="K57" s="72" t="s">
        <v>122</v>
      </c>
    </row>
    <row r="58" spans="1:11" ht="15">
      <c r="A58" s="150" t="s">
        <v>123</v>
      </c>
      <c r="B58" s="142" t="s">
        <v>124</v>
      </c>
      <c r="C58" s="144"/>
      <c r="D58" s="136"/>
      <c r="E58" s="76"/>
      <c r="G58" s="176" t="s">
        <v>123</v>
      </c>
      <c r="H58" s="178" t="s">
        <v>124</v>
      </c>
      <c r="I58" s="178"/>
      <c r="J58" s="70"/>
      <c r="K58" s="75"/>
    </row>
    <row r="59" spans="1:11" ht="28.8">
      <c r="A59" s="150" t="s">
        <v>125</v>
      </c>
      <c r="B59" s="142" t="s">
        <v>126</v>
      </c>
      <c r="C59" s="144"/>
      <c r="D59" s="136"/>
      <c r="E59" s="76"/>
      <c r="G59" s="176" t="s">
        <v>125</v>
      </c>
      <c r="H59" s="178" t="s">
        <v>126</v>
      </c>
      <c r="I59" s="178"/>
      <c r="J59" s="70"/>
      <c r="K59" s="75"/>
    </row>
    <row r="60" spans="1:11" ht="15">
      <c r="A60" s="153" t="s">
        <v>129</v>
      </c>
      <c r="B60" s="154"/>
      <c r="C60" s="154"/>
      <c r="D60" s="136"/>
      <c r="E60" s="66" t="s">
        <v>129</v>
      </c>
      <c r="G60" s="188" t="s">
        <v>129</v>
      </c>
      <c r="H60" s="189"/>
      <c r="I60" s="189"/>
      <c r="J60" s="70"/>
      <c r="K60" s="74" t="s">
        <v>129</v>
      </c>
    </row>
    <row r="61" spans="1:11" ht="15">
      <c r="A61" s="155" t="s">
        <v>130</v>
      </c>
      <c r="B61" s="156" t="s">
        <v>131</v>
      </c>
      <c r="C61" s="157"/>
      <c r="D61" s="136"/>
      <c r="E61" s="1"/>
      <c r="G61" s="190" t="s">
        <v>130</v>
      </c>
      <c r="H61" s="191" t="s">
        <v>132</v>
      </c>
      <c r="I61" s="191"/>
      <c r="J61" s="70"/>
      <c r="K61" s="71"/>
    </row>
    <row r="62" spans="1:11" ht="15">
      <c r="A62" s="158"/>
      <c r="B62" s="156" t="s">
        <v>132</v>
      </c>
      <c r="C62" s="157"/>
      <c r="D62" s="136"/>
      <c r="E62" s="1"/>
      <c r="G62" s="192"/>
      <c r="H62" s="191" t="s">
        <v>133</v>
      </c>
      <c r="I62" s="191"/>
      <c r="J62" s="70"/>
      <c r="K62" s="71"/>
    </row>
    <row r="63" spans="1:11" ht="15">
      <c r="A63" s="158"/>
      <c r="B63" s="156" t="s">
        <v>133</v>
      </c>
      <c r="C63" s="157"/>
      <c r="D63" s="136"/>
      <c r="E63" s="1"/>
      <c r="G63" s="192"/>
      <c r="H63" s="191" t="s">
        <v>134</v>
      </c>
      <c r="I63" s="191"/>
      <c r="J63" s="70"/>
      <c r="K63" s="71"/>
    </row>
    <row r="64" spans="1:11" ht="15">
      <c r="A64" s="158"/>
      <c r="B64" s="156" t="s">
        <v>134</v>
      </c>
      <c r="C64" s="157"/>
      <c r="D64" s="136"/>
      <c r="E64" s="1"/>
      <c r="G64" s="192"/>
      <c r="H64" s="193" t="s">
        <v>135</v>
      </c>
      <c r="I64" s="191"/>
      <c r="J64" s="70"/>
      <c r="K64" s="71"/>
    </row>
    <row r="65" spans="1:11" ht="15">
      <c r="A65" s="158"/>
      <c r="B65" s="159" t="s">
        <v>135</v>
      </c>
      <c r="C65" s="160"/>
      <c r="D65" s="102"/>
      <c r="E65" s="1"/>
      <c r="G65" s="192"/>
      <c r="H65" s="193" t="s">
        <v>136</v>
      </c>
      <c r="I65" s="194"/>
      <c r="J65" s="69"/>
      <c r="K65" s="71"/>
    </row>
    <row r="66" spans="1:11" ht="15">
      <c r="A66" s="158"/>
      <c r="B66" s="159" t="s">
        <v>136</v>
      </c>
      <c r="C66" s="160"/>
      <c r="D66" s="102"/>
      <c r="E66" s="1"/>
      <c r="G66" s="195"/>
      <c r="H66" s="193" t="s">
        <v>137</v>
      </c>
      <c r="I66" s="194"/>
      <c r="J66" s="69"/>
      <c r="K66" s="71"/>
    </row>
    <row r="67" spans="1:11" ht="15">
      <c r="A67" s="161"/>
      <c r="B67" s="159" t="s">
        <v>137</v>
      </c>
      <c r="C67" s="160"/>
      <c r="D67" s="102"/>
      <c r="E67" s="1"/>
      <c r="G67" s="196" t="s">
        <v>138</v>
      </c>
      <c r="H67" s="197" t="s">
        <v>152</v>
      </c>
      <c r="I67" s="194"/>
      <c r="J67" s="69"/>
      <c r="K67" s="71"/>
    </row>
    <row r="68" spans="1:11" ht="28.8">
      <c r="A68" s="162" t="s">
        <v>138</v>
      </c>
      <c r="B68" s="163" t="s">
        <v>139</v>
      </c>
      <c r="C68" s="160"/>
      <c r="D68" s="102"/>
      <c r="E68" s="1"/>
      <c r="G68" s="198"/>
      <c r="H68" s="199" t="s">
        <v>153</v>
      </c>
      <c r="I68" s="194"/>
      <c r="J68" s="69"/>
      <c r="K68" s="71"/>
    </row>
    <row r="69" spans="1:11" ht="15">
      <c r="A69" s="162" t="s">
        <v>140</v>
      </c>
      <c r="B69" s="163" t="s">
        <v>141</v>
      </c>
      <c r="C69" s="160"/>
      <c r="D69" s="102"/>
      <c r="E69" s="1"/>
      <c r="G69" s="200" t="s">
        <v>140</v>
      </c>
      <c r="H69" s="191" t="s">
        <v>141</v>
      </c>
      <c r="I69" s="194"/>
      <c r="J69" s="69"/>
      <c r="K69" s="71"/>
    </row>
    <row r="70" spans="1:11" ht="15">
      <c r="A70" s="164" t="s">
        <v>534</v>
      </c>
      <c r="B70" s="165"/>
      <c r="C70" s="165"/>
      <c r="D70" s="136"/>
      <c r="E70" s="66" t="s">
        <v>535</v>
      </c>
      <c r="G70" s="164" t="s">
        <v>534</v>
      </c>
      <c r="H70" s="165"/>
      <c r="I70" s="165"/>
      <c r="K70" s="66" t="s">
        <v>535</v>
      </c>
    </row>
    <row r="71" spans="1:11" ht="15">
      <c r="A71" s="166" t="s">
        <v>127</v>
      </c>
      <c r="B71" s="167"/>
      <c r="C71" s="167" t="s">
        <v>128</v>
      </c>
      <c r="D71" s="168"/>
      <c r="E71" s="77"/>
      <c r="G71" s="201" t="s">
        <v>127</v>
      </c>
      <c r="H71" s="202"/>
      <c r="I71" s="202" t="s">
        <v>128</v>
      </c>
      <c r="J71" s="78"/>
      <c r="K71" s="79"/>
    </row>
    <row r="72" spans="1:11" ht="15">
      <c r="A72" s="169"/>
      <c r="B72" s="169"/>
      <c r="C72" s="169"/>
      <c r="D72" s="136"/>
      <c r="E72" s="1"/>
      <c r="G72" s="169"/>
      <c r="H72" s="169"/>
      <c r="I72" s="169"/>
      <c r="K72" s="1"/>
    </row>
    <row r="73" spans="1:11" ht="15">
      <c r="A73" s="169"/>
      <c r="B73" s="169"/>
      <c r="C73" s="169"/>
      <c r="D73" s="136"/>
      <c r="E73" s="1"/>
      <c r="G73" s="169"/>
      <c r="H73" s="169"/>
      <c r="I73" s="169"/>
      <c r="K73" s="1"/>
    </row>
    <row r="74" spans="1:11" ht="15">
      <c r="A74" s="169"/>
      <c r="B74" s="169"/>
      <c r="C74" s="169"/>
      <c r="D74" s="136"/>
      <c r="E74" s="1"/>
      <c r="G74" s="169"/>
      <c r="H74" s="169"/>
      <c r="I74" s="169"/>
      <c r="K74" s="1"/>
    </row>
  </sheetData>
  <sheetProtection algorithmName="SHA-512" hashValue="KK8Laq5CfTnyIb17lATb+WI+r/V8XHk7jNIpbMmrbot6BO8qtifLvYfBJLP9ir/w8L6ws3kCMvTodUfJiYM3kg==" saltValue="zqhFYESyp6YfdmIJlJyR3A==" spinCount="100000" sheet="1" objects="1" scenarios="1" formatCells="0" formatColumns="0" formatRows="0"/>
  <mergeCells count="3">
    <mergeCell ref="A61:A67"/>
    <mergeCell ref="G61:G66"/>
    <mergeCell ref="G67:G68"/>
  </mergeCells>
  <printOptions/>
  <pageMargins left="0.7" right="0.7" top="0.7875" bottom="0.7875" header="0.5118055555555555" footer="0.5118055555555555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C01D-B464-458F-A8C0-1A0575448D51}">
  <sheetPr>
    <tabColor theme="5" tint="0.39998000860214233"/>
  </sheetPr>
  <dimension ref="A1:K57"/>
  <sheetViews>
    <sheetView view="pageBreakPreview" zoomScale="60" workbookViewId="0" topLeftCell="A30">
      <selection activeCell="H77" sqref="H77"/>
    </sheetView>
  </sheetViews>
  <sheetFormatPr defaultColWidth="8.7109375" defaultRowHeight="15"/>
  <cols>
    <col min="1" max="1" width="30.28125" style="11" customWidth="1"/>
    <col min="2" max="2" width="19.57421875" style="11" customWidth="1"/>
    <col min="3" max="3" width="20.8515625" style="11" customWidth="1"/>
    <col min="4" max="4" width="2.57421875" style="11" customWidth="1"/>
    <col min="5" max="5" width="32.28125" style="11" customWidth="1"/>
    <col min="6" max="6" width="3.7109375" style="11" customWidth="1"/>
    <col min="7" max="7" width="30.28125" style="11" customWidth="1"/>
    <col min="8" max="8" width="19.57421875" style="11" customWidth="1"/>
    <col min="9" max="9" width="20.8515625" style="11" customWidth="1"/>
    <col min="10" max="10" width="2.57421875" style="11" customWidth="1"/>
    <col min="11" max="11" width="33.7109375" style="11" customWidth="1"/>
    <col min="12" max="251" width="8.7109375" style="11" customWidth="1"/>
    <col min="252" max="252" width="30.28125" style="11" customWidth="1"/>
    <col min="253" max="253" width="19.57421875" style="11" customWidth="1"/>
    <col min="254" max="254" width="20.8515625" style="11" customWidth="1"/>
    <col min="255" max="255" width="2.57421875" style="11" customWidth="1"/>
    <col min="256" max="256" width="33.28125" style="11" customWidth="1"/>
    <col min="257" max="257" width="3.7109375" style="11" customWidth="1"/>
    <col min="258" max="258" width="33.00390625" style="11" customWidth="1"/>
    <col min="259" max="259" width="18.28125" style="11" customWidth="1"/>
    <col min="260" max="260" width="22.140625" style="11" customWidth="1"/>
    <col min="261" max="261" width="3.28125" style="11" customWidth="1"/>
    <col min="262" max="262" width="30.8515625" style="11" customWidth="1"/>
    <col min="263" max="263" width="30.28125" style="11" customWidth="1"/>
    <col min="264" max="264" width="19.57421875" style="11" customWidth="1"/>
    <col min="265" max="265" width="20.8515625" style="11" customWidth="1"/>
    <col min="266" max="266" width="2.57421875" style="11" customWidth="1"/>
    <col min="267" max="267" width="33.28125" style="11" customWidth="1"/>
    <col min="268" max="507" width="8.7109375" style="11" customWidth="1"/>
    <col min="508" max="508" width="30.28125" style="11" customWidth="1"/>
    <col min="509" max="509" width="19.57421875" style="11" customWidth="1"/>
    <col min="510" max="510" width="20.8515625" style="11" customWidth="1"/>
    <col min="511" max="511" width="2.57421875" style="11" customWidth="1"/>
    <col min="512" max="512" width="33.28125" style="11" customWidth="1"/>
    <col min="513" max="513" width="3.7109375" style="11" customWidth="1"/>
    <col min="514" max="514" width="33.00390625" style="11" customWidth="1"/>
    <col min="515" max="515" width="18.28125" style="11" customWidth="1"/>
    <col min="516" max="516" width="22.140625" style="11" customWidth="1"/>
    <col min="517" max="517" width="3.28125" style="11" customWidth="1"/>
    <col min="518" max="518" width="30.8515625" style="11" customWidth="1"/>
    <col min="519" max="519" width="30.28125" style="11" customWidth="1"/>
    <col min="520" max="520" width="19.57421875" style="11" customWidth="1"/>
    <col min="521" max="521" width="20.8515625" style="11" customWidth="1"/>
    <col min="522" max="522" width="2.57421875" style="11" customWidth="1"/>
    <col min="523" max="523" width="33.28125" style="11" customWidth="1"/>
    <col min="524" max="763" width="8.7109375" style="11" customWidth="1"/>
    <col min="764" max="764" width="30.28125" style="11" customWidth="1"/>
    <col min="765" max="765" width="19.57421875" style="11" customWidth="1"/>
    <col min="766" max="766" width="20.8515625" style="11" customWidth="1"/>
    <col min="767" max="767" width="2.57421875" style="11" customWidth="1"/>
    <col min="768" max="768" width="33.28125" style="11" customWidth="1"/>
    <col min="769" max="769" width="3.7109375" style="11" customWidth="1"/>
    <col min="770" max="770" width="33.00390625" style="11" customWidth="1"/>
    <col min="771" max="771" width="18.28125" style="11" customWidth="1"/>
    <col min="772" max="772" width="22.140625" style="11" customWidth="1"/>
    <col min="773" max="773" width="3.28125" style="11" customWidth="1"/>
    <col min="774" max="774" width="30.8515625" style="11" customWidth="1"/>
    <col min="775" max="775" width="30.28125" style="11" customWidth="1"/>
    <col min="776" max="776" width="19.57421875" style="11" customWidth="1"/>
    <col min="777" max="777" width="20.8515625" style="11" customWidth="1"/>
    <col min="778" max="778" width="2.57421875" style="11" customWidth="1"/>
    <col min="779" max="779" width="33.28125" style="11" customWidth="1"/>
    <col min="780" max="1019" width="8.7109375" style="11" customWidth="1"/>
    <col min="1020" max="1020" width="30.28125" style="11" customWidth="1"/>
    <col min="1021" max="1021" width="19.57421875" style="11" customWidth="1"/>
    <col min="1022" max="1022" width="20.8515625" style="11" customWidth="1"/>
    <col min="1023" max="1023" width="2.57421875" style="11" customWidth="1"/>
    <col min="1024" max="1024" width="33.28125" style="11" customWidth="1"/>
    <col min="1025" max="1025" width="3.7109375" style="11" customWidth="1"/>
    <col min="1026" max="1026" width="33.00390625" style="11" customWidth="1"/>
    <col min="1027" max="1027" width="18.28125" style="11" customWidth="1"/>
    <col min="1028" max="1028" width="22.140625" style="11" customWidth="1"/>
    <col min="1029" max="1029" width="3.28125" style="11" customWidth="1"/>
    <col min="1030" max="1030" width="30.8515625" style="11" customWidth="1"/>
    <col min="1031" max="1031" width="30.28125" style="11" customWidth="1"/>
    <col min="1032" max="1032" width="19.57421875" style="11" customWidth="1"/>
    <col min="1033" max="1033" width="20.8515625" style="11" customWidth="1"/>
    <col min="1034" max="1034" width="2.57421875" style="11" customWidth="1"/>
    <col min="1035" max="1035" width="33.28125" style="11" customWidth="1"/>
    <col min="1036" max="1275" width="8.7109375" style="11" customWidth="1"/>
    <col min="1276" max="1276" width="30.28125" style="11" customWidth="1"/>
    <col min="1277" max="1277" width="19.57421875" style="11" customWidth="1"/>
    <col min="1278" max="1278" width="20.8515625" style="11" customWidth="1"/>
    <col min="1279" max="1279" width="2.57421875" style="11" customWidth="1"/>
    <col min="1280" max="1280" width="33.28125" style="11" customWidth="1"/>
    <col min="1281" max="1281" width="3.7109375" style="11" customWidth="1"/>
    <col min="1282" max="1282" width="33.00390625" style="11" customWidth="1"/>
    <col min="1283" max="1283" width="18.28125" style="11" customWidth="1"/>
    <col min="1284" max="1284" width="22.140625" style="11" customWidth="1"/>
    <col min="1285" max="1285" width="3.28125" style="11" customWidth="1"/>
    <col min="1286" max="1286" width="30.8515625" style="11" customWidth="1"/>
    <col min="1287" max="1287" width="30.28125" style="11" customWidth="1"/>
    <col min="1288" max="1288" width="19.57421875" style="11" customWidth="1"/>
    <col min="1289" max="1289" width="20.8515625" style="11" customWidth="1"/>
    <col min="1290" max="1290" width="2.57421875" style="11" customWidth="1"/>
    <col min="1291" max="1291" width="33.28125" style="11" customWidth="1"/>
    <col min="1292" max="1531" width="8.7109375" style="11" customWidth="1"/>
    <col min="1532" max="1532" width="30.28125" style="11" customWidth="1"/>
    <col min="1533" max="1533" width="19.57421875" style="11" customWidth="1"/>
    <col min="1534" max="1534" width="20.8515625" style="11" customWidth="1"/>
    <col min="1535" max="1535" width="2.57421875" style="11" customWidth="1"/>
    <col min="1536" max="1536" width="33.28125" style="11" customWidth="1"/>
    <col min="1537" max="1537" width="3.7109375" style="11" customWidth="1"/>
    <col min="1538" max="1538" width="33.00390625" style="11" customWidth="1"/>
    <col min="1539" max="1539" width="18.28125" style="11" customWidth="1"/>
    <col min="1540" max="1540" width="22.140625" style="11" customWidth="1"/>
    <col min="1541" max="1541" width="3.28125" style="11" customWidth="1"/>
    <col min="1542" max="1542" width="30.8515625" style="11" customWidth="1"/>
    <col min="1543" max="1543" width="30.28125" style="11" customWidth="1"/>
    <col min="1544" max="1544" width="19.57421875" style="11" customWidth="1"/>
    <col min="1545" max="1545" width="20.8515625" style="11" customWidth="1"/>
    <col min="1546" max="1546" width="2.57421875" style="11" customWidth="1"/>
    <col min="1547" max="1547" width="33.28125" style="11" customWidth="1"/>
    <col min="1548" max="1787" width="8.7109375" style="11" customWidth="1"/>
    <col min="1788" max="1788" width="30.28125" style="11" customWidth="1"/>
    <col min="1789" max="1789" width="19.57421875" style="11" customWidth="1"/>
    <col min="1790" max="1790" width="20.8515625" style="11" customWidth="1"/>
    <col min="1791" max="1791" width="2.57421875" style="11" customWidth="1"/>
    <col min="1792" max="1792" width="33.28125" style="11" customWidth="1"/>
    <col min="1793" max="1793" width="3.7109375" style="11" customWidth="1"/>
    <col min="1794" max="1794" width="33.00390625" style="11" customWidth="1"/>
    <col min="1795" max="1795" width="18.28125" style="11" customWidth="1"/>
    <col min="1796" max="1796" width="22.140625" style="11" customWidth="1"/>
    <col min="1797" max="1797" width="3.28125" style="11" customWidth="1"/>
    <col min="1798" max="1798" width="30.8515625" style="11" customWidth="1"/>
    <col min="1799" max="1799" width="30.28125" style="11" customWidth="1"/>
    <col min="1800" max="1800" width="19.57421875" style="11" customWidth="1"/>
    <col min="1801" max="1801" width="20.8515625" style="11" customWidth="1"/>
    <col min="1802" max="1802" width="2.57421875" style="11" customWidth="1"/>
    <col min="1803" max="1803" width="33.28125" style="11" customWidth="1"/>
    <col min="1804" max="2043" width="8.7109375" style="11" customWidth="1"/>
    <col min="2044" max="2044" width="30.28125" style="11" customWidth="1"/>
    <col min="2045" max="2045" width="19.57421875" style="11" customWidth="1"/>
    <col min="2046" max="2046" width="20.8515625" style="11" customWidth="1"/>
    <col min="2047" max="2047" width="2.57421875" style="11" customWidth="1"/>
    <col min="2048" max="2048" width="33.28125" style="11" customWidth="1"/>
    <col min="2049" max="2049" width="3.7109375" style="11" customWidth="1"/>
    <col min="2050" max="2050" width="33.00390625" style="11" customWidth="1"/>
    <col min="2051" max="2051" width="18.28125" style="11" customWidth="1"/>
    <col min="2052" max="2052" width="22.140625" style="11" customWidth="1"/>
    <col min="2053" max="2053" width="3.28125" style="11" customWidth="1"/>
    <col min="2054" max="2054" width="30.8515625" style="11" customWidth="1"/>
    <col min="2055" max="2055" width="30.28125" style="11" customWidth="1"/>
    <col min="2056" max="2056" width="19.57421875" style="11" customWidth="1"/>
    <col min="2057" max="2057" width="20.8515625" style="11" customWidth="1"/>
    <col min="2058" max="2058" width="2.57421875" style="11" customWidth="1"/>
    <col min="2059" max="2059" width="33.28125" style="11" customWidth="1"/>
    <col min="2060" max="2299" width="8.7109375" style="11" customWidth="1"/>
    <col min="2300" max="2300" width="30.28125" style="11" customWidth="1"/>
    <col min="2301" max="2301" width="19.57421875" style="11" customWidth="1"/>
    <col min="2302" max="2302" width="20.8515625" style="11" customWidth="1"/>
    <col min="2303" max="2303" width="2.57421875" style="11" customWidth="1"/>
    <col min="2304" max="2304" width="33.28125" style="11" customWidth="1"/>
    <col min="2305" max="2305" width="3.7109375" style="11" customWidth="1"/>
    <col min="2306" max="2306" width="33.00390625" style="11" customWidth="1"/>
    <col min="2307" max="2307" width="18.28125" style="11" customWidth="1"/>
    <col min="2308" max="2308" width="22.140625" style="11" customWidth="1"/>
    <col min="2309" max="2309" width="3.28125" style="11" customWidth="1"/>
    <col min="2310" max="2310" width="30.8515625" style="11" customWidth="1"/>
    <col min="2311" max="2311" width="30.28125" style="11" customWidth="1"/>
    <col min="2312" max="2312" width="19.57421875" style="11" customWidth="1"/>
    <col min="2313" max="2313" width="20.8515625" style="11" customWidth="1"/>
    <col min="2314" max="2314" width="2.57421875" style="11" customWidth="1"/>
    <col min="2315" max="2315" width="33.28125" style="11" customWidth="1"/>
    <col min="2316" max="2555" width="8.7109375" style="11" customWidth="1"/>
    <col min="2556" max="2556" width="30.28125" style="11" customWidth="1"/>
    <col min="2557" max="2557" width="19.57421875" style="11" customWidth="1"/>
    <col min="2558" max="2558" width="20.8515625" style="11" customWidth="1"/>
    <col min="2559" max="2559" width="2.57421875" style="11" customWidth="1"/>
    <col min="2560" max="2560" width="33.28125" style="11" customWidth="1"/>
    <col min="2561" max="2561" width="3.7109375" style="11" customWidth="1"/>
    <col min="2562" max="2562" width="33.00390625" style="11" customWidth="1"/>
    <col min="2563" max="2563" width="18.28125" style="11" customWidth="1"/>
    <col min="2564" max="2564" width="22.140625" style="11" customWidth="1"/>
    <col min="2565" max="2565" width="3.28125" style="11" customWidth="1"/>
    <col min="2566" max="2566" width="30.8515625" style="11" customWidth="1"/>
    <col min="2567" max="2567" width="30.28125" style="11" customWidth="1"/>
    <col min="2568" max="2568" width="19.57421875" style="11" customWidth="1"/>
    <col min="2569" max="2569" width="20.8515625" style="11" customWidth="1"/>
    <col min="2570" max="2570" width="2.57421875" style="11" customWidth="1"/>
    <col min="2571" max="2571" width="33.28125" style="11" customWidth="1"/>
    <col min="2572" max="2811" width="8.7109375" style="11" customWidth="1"/>
    <col min="2812" max="2812" width="30.28125" style="11" customWidth="1"/>
    <col min="2813" max="2813" width="19.57421875" style="11" customWidth="1"/>
    <col min="2814" max="2814" width="20.8515625" style="11" customWidth="1"/>
    <col min="2815" max="2815" width="2.57421875" style="11" customWidth="1"/>
    <col min="2816" max="2816" width="33.28125" style="11" customWidth="1"/>
    <col min="2817" max="2817" width="3.7109375" style="11" customWidth="1"/>
    <col min="2818" max="2818" width="33.00390625" style="11" customWidth="1"/>
    <col min="2819" max="2819" width="18.28125" style="11" customWidth="1"/>
    <col min="2820" max="2820" width="22.140625" style="11" customWidth="1"/>
    <col min="2821" max="2821" width="3.28125" style="11" customWidth="1"/>
    <col min="2822" max="2822" width="30.8515625" style="11" customWidth="1"/>
    <col min="2823" max="2823" width="30.28125" style="11" customWidth="1"/>
    <col min="2824" max="2824" width="19.57421875" style="11" customWidth="1"/>
    <col min="2825" max="2825" width="20.8515625" style="11" customWidth="1"/>
    <col min="2826" max="2826" width="2.57421875" style="11" customWidth="1"/>
    <col min="2827" max="2827" width="33.28125" style="11" customWidth="1"/>
    <col min="2828" max="3067" width="8.7109375" style="11" customWidth="1"/>
    <col min="3068" max="3068" width="30.28125" style="11" customWidth="1"/>
    <col min="3069" max="3069" width="19.57421875" style="11" customWidth="1"/>
    <col min="3070" max="3070" width="20.8515625" style="11" customWidth="1"/>
    <col min="3071" max="3071" width="2.57421875" style="11" customWidth="1"/>
    <col min="3072" max="3072" width="33.28125" style="11" customWidth="1"/>
    <col min="3073" max="3073" width="3.7109375" style="11" customWidth="1"/>
    <col min="3074" max="3074" width="33.00390625" style="11" customWidth="1"/>
    <col min="3075" max="3075" width="18.28125" style="11" customWidth="1"/>
    <col min="3076" max="3076" width="22.140625" style="11" customWidth="1"/>
    <col min="3077" max="3077" width="3.28125" style="11" customWidth="1"/>
    <col min="3078" max="3078" width="30.8515625" style="11" customWidth="1"/>
    <col min="3079" max="3079" width="30.28125" style="11" customWidth="1"/>
    <col min="3080" max="3080" width="19.57421875" style="11" customWidth="1"/>
    <col min="3081" max="3081" width="20.8515625" style="11" customWidth="1"/>
    <col min="3082" max="3082" width="2.57421875" style="11" customWidth="1"/>
    <col min="3083" max="3083" width="33.28125" style="11" customWidth="1"/>
    <col min="3084" max="3323" width="8.7109375" style="11" customWidth="1"/>
    <col min="3324" max="3324" width="30.28125" style="11" customWidth="1"/>
    <col min="3325" max="3325" width="19.57421875" style="11" customWidth="1"/>
    <col min="3326" max="3326" width="20.8515625" style="11" customWidth="1"/>
    <col min="3327" max="3327" width="2.57421875" style="11" customWidth="1"/>
    <col min="3328" max="3328" width="33.28125" style="11" customWidth="1"/>
    <col min="3329" max="3329" width="3.7109375" style="11" customWidth="1"/>
    <col min="3330" max="3330" width="33.00390625" style="11" customWidth="1"/>
    <col min="3331" max="3331" width="18.28125" style="11" customWidth="1"/>
    <col min="3332" max="3332" width="22.140625" style="11" customWidth="1"/>
    <col min="3333" max="3333" width="3.28125" style="11" customWidth="1"/>
    <col min="3334" max="3334" width="30.8515625" style="11" customWidth="1"/>
    <col min="3335" max="3335" width="30.28125" style="11" customWidth="1"/>
    <col min="3336" max="3336" width="19.57421875" style="11" customWidth="1"/>
    <col min="3337" max="3337" width="20.8515625" style="11" customWidth="1"/>
    <col min="3338" max="3338" width="2.57421875" style="11" customWidth="1"/>
    <col min="3339" max="3339" width="33.28125" style="11" customWidth="1"/>
    <col min="3340" max="3579" width="8.7109375" style="11" customWidth="1"/>
    <col min="3580" max="3580" width="30.28125" style="11" customWidth="1"/>
    <col min="3581" max="3581" width="19.57421875" style="11" customWidth="1"/>
    <col min="3582" max="3582" width="20.8515625" style="11" customWidth="1"/>
    <col min="3583" max="3583" width="2.57421875" style="11" customWidth="1"/>
    <col min="3584" max="3584" width="33.28125" style="11" customWidth="1"/>
    <col min="3585" max="3585" width="3.7109375" style="11" customWidth="1"/>
    <col min="3586" max="3586" width="33.00390625" style="11" customWidth="1"/>
    <col min="3587" max="3587" width="18.28125" style="11" customWidth="1"/>
    <col min="3588" max="3588" width="22.140625" style="11" customWidth="1"/>
    <col min="3589" max="3589" width="3.28125" style="11" customWidth="1"/>
    <col min="3590" max="3590" width="30.8515625" style="11" customWidth="1"/>
    <col min="3591" max="3591" width="30.28125" style="11" customWidth="1"/>
    <col min="3592" max="3592" width="19.57421875" style="11" customWidth="1"/>
    <col min="3593" max="3593" width="20.8515625" style="11" customWidth="1"/>
    <col min="3594" max="3594" width="2.57421875" style="11" customWidth="1"/>
    <col min="3595" max="3595" width="33.28125" style="11" customWidth="1"/>
    <col min="3596" max="3835" width="8.7109375" style="11" customWidth="1"/>
    <col min="3836" max="3836" width="30.28125" style="11" customWidth="1"/>
    <col min="3837" max="3837" width="19.57421875" style="11" customWidth="1"/>
    <col min="3838" max="3838" width="20.8515625" style="11" customWidth="1"/>
    <col min="3839" max="3839" width="2.57421875" style="11" customWidth="1"/>
    <col min="3840" max="3840" width="33.28125" style="11" customWidth="1"/>
    <col min="3841" max="3841" width="3.7109375" style="11" customWidth="1"/>
    <col min="3842" max="3842" width="33.00390625" style="11" customWidth="1"/>
    <col min="3843" max="3843" width="18.28125" style="11" customWidth="1"/>
    <col min="3844" max="3844" width="22.140625" style="11" customWidth="1"/>
    <col min="3845" max="3845" width="3.28125" style="11" customWidth="1"/>
    <col min="3846" max="3846" width="30.8515625" style="11" customWidth="1"/>
    <col min="3847" max="3847" width="30.28125" style="11" customWidth="1"/>
    <col min="3848" max="3848" width="19.57421875" style="11" customWidth="1"/>
    <col min="3849" max="3849" width="20.8515625" style="11" customWidth="1"/>
    <col min="3850" max="3850" width="2.57421875" style="11" customWidth="1"/>
    <col min="3851" max="3851" width="33.28125" style="11" customWidth="1"/>
    <col min="3852" max="4091" width="8.7109375" style="11" customWidth="1"/>
    <col min="4092" max="4092" width="30.28125" style="11" customWidth="1"/>
    <col min="4093" max="4093" width="19.57421875" style="11" customWidth="1"/>
    <col min="4094" max="4094" width="20.8515625" style="11" customWidth="1"/>
    <col min="4095" max="4095" width="2.57421875" style="11" customWidth="1"/>
    <col min="4096" max="4096" width="33.28125" style="11" customWidth="1"/>
    <col min="4097" max="4097" width="3.7109375" style="11" customWidth="1"/>
    <col min="4098" max="4098" width="33.00390625" style="11" customWidth="1"/>
    <col min="4099" max="4099" width="18.28125" style="11" customWidth="1"/>
    <col min="4100" max="4100" width="22.140625" style="11" customWidth="1"/>
    <col min="4101" max="4101" width="3.28125" style="11" customWidth="1"/>
    <col min="4102" max="4102" width="30.8515625" style="11" customWidth="1"/>
    <col min="4103" max="4103" width="30.28125" style="11" customWidth="1"/>
    <col min="4104" max="4104" width="19.57421875" style="11" customWidth="1"/>
    <col min="4105" max="4105" width="20.8515625" style="11" customWidth="1"/>
    <col min="4106" max="4106" width="2.57421875" style="11" customWidth="1"/>
    <col min="4107" max="4107" width="33.28125" style="11" customWidth="1"/>
    <col min="4108" max="4347" width="8.7109375" style="11" customWidth="1"/>
    <col min="4348" max="4348" width="30.28125" style="11" customWidth="1"/>
    <col min="4349" max="4349" width="19.57421875" style="11" customWidth="1"/>
    <col min="4350" max="4350" width="20.8515625" style="11" customWidth="1"/>
    <col min="4351" max="4351" width="2.57421875" style="11" customWidth="1"/>
    <col min="4352" max="4352" width="33.28125" style="11" customWidth="1"/>
    <col min="4353" max="4353" width="3.7109375" style="11" customWidth="1"/>
    <col min="4354" max="4354" width="33.00390625" style="11" customWidth="1"/>
    <col min="4355" max="4355" width="18.28125" style="11" customWidth="1"/>
    <col min="4356" max="4356" width="22.140625" style="11" customWidth="1"/>
    <col min="4357" max="4357" width="3.28125" style="11" customWidth="1"/>
    <col min="4358" max="4358" width="30.8515625" style="11" customWidth="1"/>
    <col min="4359" max="4359" width="30.28125" style="11" customWidth="1"/>
    <col min="4360" max="4360" width="19.57421875" style="11" customWidth="1"/>
    <col min="4361" max="4361" width="20.8515625" style="11" customWidth="1"/>
    <col min="4362" max="4362" width="2.57421875" style="11" customWidth="1"/>
    <col min="4363" max="4363" width="33.28125" style="11" customWidth="1"/>
    <col min="4364" max="4603" width="8.7109375" style="11" customWidth="1"/>
    <col min="4604" max="4604" width="30.28125" style="11" customWidth="1"/>
    <col min="4605" max="4605" width="19.57421875" style="11" customWidth="1"/>
    <col min="4606" max="4606" width="20.8515625" style="11" customWidth="1"/>
    <col min="4607" max="4607" width="2.57421875" style="11" customWidth="1"/>
    <col min="4608" max="4608" width="33.28125" style="11" customWidth="1"/>
    <col min="4609" max="4609" width="3.7109375" style="11" customWidth="1"/>
    <col min="4610" max="4610" width="33.00390625" style="11" customWidth="1"/>
    <col min="4611" max="4611" width="18.28125" style="11" customWidth="1"/>
    <col min="4612" max="4612" width="22.140625" style="11" customWidth="1"/>
    <col min="4613" max="4613" width="3.28125" style="11" customWidth="1"/>
    <col min="4614" max="4614" width="30.8515625" style="11" customWidth="1"/>
    <col min="4615" max="4615" width="30.28125" style="11" customWidth="1"/>
    <col min="4616" max="4616" width="19.57421875" style="11" customWidth="1"/>
    <col min="4617" max="4617" width="20.8515625" style="11" customWidth="1"/>
    <col min="4618" max="4618" width="2.57421875" style="11" customWidth="1"/>
    <col min="4619" max="4619" width="33.28125" style="11" customWidth="1"/>
    <col min="4620" max="4859" width="8.7109375" style="11" customWidth="1"/>
    <col min="4860" max="4860" width="30.28125" style="11" customWidth="1"/>
    <col min="4861" max="4861" width="19.57421875" style="11" customWidth="1"/>
    <col min="4862" max="4862" width="20.8515625" style="11" customWidth="1"/>
    <col min="4863" max="4863" width="2.57421875" style="11" customWidth="1"/>
    <col min="4864" max="4864" width="33.28125" style="11" customWidth="1"/>
    <col min="4865" max="4865" width="3.7109375" style="11" customWidth="1"/>
    <col min="4866" max="4866" width="33.00390625" style="11" customWidth="1"/>
    <col min="4867" max="4867" width="18.28125" style="11" customWidth="1"/>
    <col min="4868" max="4868" width="22.140625" style="11" customWidth="1"/>
    <col min="4869" max="4869" width="3.28125" style="11" customWidth="1"/>
    <col min="4870" max="4870" width="30.8515625" style="11" customWidth="1"/>
    <col min="4871" max="4871" width="30.28125" style="11" customWidth="1"/>
    <col min="4872" max="4872" width="19.57421875" style="11" customWidth="1"/>
    <col min="4873" max="4873" width="20.8515625" style="11" customWidth="1"/>
    <col min="4874" max="4874" width="2.57421875" style="11" customWidth="1"/>
    <col min="4875" max="4875" width="33.28125" style="11" customWidth="1"/>
    <col min="4876" max="5115" width="8.7109375" style="11" customWidth="1"/>
    <col min="5116" max="5116" width="30.28125" style="11" customWidth="1"/>
    <col min="5117" max="5117" width="19.57421875" style="11" customWidth="1"/>
    <col min="5118" max="5118" width="20.8515625" style="11" customWidth="1"/>
    <col min="5119" max="5119" width="2.57421875" style="11" customWidth="1"/>
    <col min="5120" max="5120" width="33.28125" style="11" customWidth="1"/>
    <col min="5121" max="5121" width="3.7109375" style="11" customWidth="1"/>
    <col min="5122" max="5122" width="33.00390625" style="11" customWidth="1"/>
    <col min="5123" max="5123" width="18.28125" style="11" customWidth="1"/>
    <col min="5124" max="5124" width="22.140625" style="11" customWidth="1"/>
    <col min="5125" max="5125" width="3.28125" style="11" customWidth="1"/>
    <col min="5126" max="5126" width="30.8515625" style="11" customWidth="1"/>
    <col min="5127" max="5127" width="30.28125" style="11" customWidth="1"/>
    <col min="5128" max="5128" width="19.57421875" style="11" customWidth="1"/>
    <col min="5129" max="5129" width="20.8515625" style="11" customWidth="1"/>
    <col min="5130" max="5130" width="2.57421875" style="11" customWidth="1"/>
    <col min="5131" max="5131" width="33.28125" style="11" customWidth="1"/>
    <col min="5132" max="5371" width="8.7109375" style="11" customWidth="1"/>
    <col min="5372" max="5372" width="30.28125" style="11" customWidth="1"/>
    <col min="5373" max="5373" width="19.57421875" style="11" customWidth="1"/>
    <col min="5374" max="5374" width="20.8515625" style="11" customWidth="1"/>
    <col min="5375" max="5375" width="2.57421875" style="11" customWidth="1"/>
    <col min="5376" max="5376" width="33.28125" style="11" customWidth="1"/>
    <col min="5377" max="5377" width="3.7109375" style="11" customWidth="1"/>
    <col min="5378" max="5378" width="33.00390625" style="11" customWidth="1"/>
    <col min="5379" max="5379" width="18.28125" style="11" customWidth="1"/>
    <col min="5380" max="5380" width="22.140625" style="11" customWidth="1"/>
    <col min="5381" max="5381" width="3.28125" style="11" customWidth="1"/>
    <col min="5382" max="5382" width="30.8515625" style="11" customWidth="1"/>
    <col min="5383" max="5383" width="30.28125" style="11" customWidth="1"/>
    <col min="5384" max="5384" width="19.57421875" style="11" customWidth="1"/>
    <col min="5385" max="5385" width="20.8515625" style="11" customWidth="1"/>
    <col min="5386" max="5386" width="2.57421875" style="11" customWidth="1"/>
    <col min="5387" max="5387" width="33.28125" style="11" customWidth="1"/>
    <col min="5388" max="5627" width="8.7109375" style="11" customWidth="1"/>
    <col min="5628" max="5628" width="30.28125" style="11" customWidth="1"/>
    <col min="5629" max="5629" width="19.57421875" style="11" customWidth="1"/>
    <col min="5630" max="5630" width="20.8515625" style="11" customWidth="1"/>
    <col min="5631" max="5631" width="2.57421875" style="11" customWidth="1"/>
    <col min="5632" max="5632" width="33.28125" style="11" customWidth="1"/>
    <col min="5633" max="5633" width="3.7109375" style="11" customWidth="1"/>
    <col min="5634" max="5634" width="33.00390625" style="11" customWidth="1"/>
    <col min="5635" max="5635" width="18.28125" style="11" customWidth="1"/>
    <col min="5636" max="5636" width="22.140625" style="11" customWidth="1"/>
    <col min="5637" max="5637" width="3.28125" style="11" customWidth="1"/>
    <col min="5638" max="5638" width="30.8515625" style="11" customWidth="1"/>
    <col min="5639" max="5639" width="30.28125" style="11" customWidth="1"/>
    <col min="5640" max="5640" width="19.57421875" style="11" customWidth="1"/>
    <col min="5641" max="5641" width="20.8515625" style="11" customWidth="1"/>
    <col min="5642" max="5642" width="2.57421875" style="11" customWidth="1"/>
    <col min="5643" max="5643" width="33.28125" style="11" customWidth="1"/>
    <col min="5644" max="5883" width="8.7109375" style="11" customWidth="1"/>
    <col min="5884" max="5884" width="30.28125" style="11" customWidth="1"/>
    <col min="5885" max="5885" width="19.57421875" style="11" customWidth="1"/>
    <col min="5886" max="5886" width="20.8515625" style="11" customWidth="1"/>
    <col min="5887" max="5887" width="2.57421875" style="11" customWidth="1"/>
    <col min="5888" max="5888" width="33.28125" style="11" customWidth="1"/>
    <col min="5889" max="5889" width="3.7109375" style="11" customWidth="1"/>
    <col min="5890" max="5890" width="33.00390625" style="11" customWidth="1"/>
    <col min="5891" max="5891" width="18.28125" style="11" customWidth="1"/>
    <col min="5892" max="5892" width="22.140625" style="11" customWidth="1"/>
    <col min="5893" max="5893" width="3.28125" style="11" customWidth="1"/>
    <col min="5894" max="5894" width="30.8515625" style="11" customWidth="1"/>
    <col min="5895" max="5895" width="30.28125" style="11" customWidth="1"/>
    <col min="5896" max="5896" width="19.57421875" style="11" customWidth="1"/>
    <col min="5897" max="5897" width="20.8515625" style="11" customWidth="1"/>
    <col min="5898" max="5898" width="2.57421875" style="11" customWidth="1"/>
    <col min="5899" max="5899" width="33.28125" style="11" customWidth="1"/>
    <col min="5900" max="6139" width="8.7109375" style="11" customWidth="1"/>
    <col min="6140" max="6140" width="30.28125" style="11" customWidth="1"/>
    <col min="6141" max="6141" width="19.57421875" style="11" customWidth="1"/>
    <col min="6142" max="6142" width="20.8515625" style="11" customWidth="1"/>
    <col min="6143" max="6143" width="2.57421875" style="11" customWidth="1"/>
    <col min="6144" max="6144" width="33.28125" style="11" customWidth="1"/>
    <col min="6145" max="6145" width="3.7109375" style="11" customWidth="1"/>
    <col min="6146" max="6146" width="33.00390625" style="11" customWidth="1"/>
    <col min="6147" max="6147" width="18.28125" style="11" customWidth="1"/>
    <col min="6148" max="6148" width="22.140625" style="11" customWidth="1"/>
    <col min="6149" max="6149" width="3.28125" style="11" customWidth="1"/>
    <col min="6150" max="6150" width="30.8515625" style="11" customWidth="1"/>
    <col min="6151" max="6151" width="30.28125" style="11" customWidth="1"/>
    <col min="6152" max="6152" width="19.57421875" style="11" customWidth="1"/>
    <col min="6153" max="6153" width="20.8515625" style="11" customWidth="1"/>
    <col min="6154" max="6154" width="2.57421875" style="11" customWidth="1"/>
    <col min="6155" max="6155" width="33.28125" style="11" customWidth="1"/>
    <col min="6156" max="6395" width="8.7109375" style="11" customWidth="1"/>
    <col min="6396" max="6396" width="30.28125" style="11" customWidth="1"/>
    <col min="6397" max="6397" width="19.57421875" style="11" customWidth="1"/>
    <col min="6398" max="6398" width="20.8515625" style="11" customWidth="1"/>
    <col min="6399" max="6399" width="2.57421875" style="11" customWidth="1"/>
    <col min="6400" max="6400" width="33.28125" style="11" customWidth="1"/>
    <col min="6401" max="6401" width="3.7109375" style="11" customWidth="1"/>
    <col min="6402" max="6402" width="33.00390625" style="11" customWidth="1"/>
    <col min="6403" max="6403" width="18.28125" style="11" customWidth="1"/>
    <col min="6404" max="6404" width="22.140625" style="11" customWidth="1"/>
    <col min="6405" max="6405" width="3.28125" style="11" customWidth="1"/>
    <col min="6406" max="6406" width="30.8515625" style="11" customWidth="1"/>
    <col min="6407" max="6407" width="30.28125" style="11" customWidth="1"/>
    <col min="6408" max="6408" width="19.57421875" style="11" customWidth="1"/>
    <col min="6409" max="6409" width="20.8515625" style="11" customWidth="1"/>
    <col min="6410" max="6410" width="2.57421875" style="11" customWidth="1"/>
    <col min="6411" max="6411" width="33.28125" style="11" customWidth="1"/>
    <col min="6412" max="6651" width="8.7109375" style="11" customWidth="1"/>
    <col min="6652" max="6652" width="30.28125" style="11" customWidth="1"/>
    <col min="6653" max="6653" width="19.57421875" style="11" customWidth="1"/>
    <col min="6654" max="6654" width="20.8515625" style="11" customWidth="1"/>
    <col min="6655" max="6655" width="2.57421875" style="11" customWidth="1"/>
    <col min="6656" max="6656" width="33.28125" style="11" customWidth="1"/>
    <col min="6657" max="6657" width="3.7109375" style="11" customWidth="1"/>
    <col min="6658" max="6658" width="33.00390625" style="11" customWidth="1"/>
    <col min="6659" max="6659" width="18.28125" style="11" customWidth="1"/>
    <col min="6660" max="6660" width="22.140625" style="11" customWidth="1"/>
    <col min="6661" max="6661" width="3.28125" style="11" customWidth="1"/>
    <col min="6662" max="6662" width="30.8515625" style="11" customWidth="1"/>
    <col min="6663" max="6663" width="30.28125" style="11" customWidth="1"/>
    <col min="6664" max="6664" width="19.57421875" style="11" customWidth="1"/>
    <col min="6665" max="6665" width="20.8515625" style="11" customWidth="1"/>
    <col min="6666" max="6666" width="2.57421875" style="11" customWidth="1"/>
    <col min="6667" max="6667" width="33.28125" style="11" customWidth="1"/>
    <col min="6668" max="6907" width="8.7109375" style="11" customWidth="1"/>
    <col min="6908" max="6908" width="30.28125" style="11" customWidth="1"/>
    <col min="6909" max="6909" width="19.57421875" style="11" customWidth="1"/>
    <col min="6910" max="6910" width="20.8515625" style="11" customWidth="1"/>
    <col min="6911" max="6911" width="2.57421875" style="11" customWidth="1"/>
    <col min="6912" max="6912" width="33.28125" style="11" customWidth="1"/>
    <col min="6913" max="6913" width="3.7109375" style="11" customWidth="1"/>
    <col min="6914" max="6914" width="33.00390625" style="11" customWidth="1"/>
    <col min="6915" max="6915" width="18.28125" style="11" customWidth="1"/>
    <col min="6916" max="6916" width="22.140625" style="11" customWidth="1"/>
    <col min="6917" max="6917" width="3.28125" style="11" customWidth="1"/>
    <col min="6918" max="6918" width="30.8515625" style="11" customWidth="1"/>
    <col min="6919" max="6919" width="30.28125" style="11" customWidth="1"/>
    <col min="6920" max="6920" width="19.57421875" style="11" customWidth="1"/>
    <col min="6921" max="6921" width="20.8515625" style="11" customWidth="1"/>
    <col min="6922" max="6922" width="2.57421875" style="11" customWidth="1"/>
    <col min="6923" max="6923" width="33.28125" style="11" customWidth="1"/>
    <col min="6924" max="7163" width="8.7109375" style="11" customWidth="1"/>
    <col min="7164" max="7164" width="30.28125" style="11" customWidth="1"/>
    <col min="7165" max="7165" width="19.57421875" style="11" customWidth="1"/>
    <col min="7166" max="7166" width="20.8515625" style="11" customWidth="1"/>
    <col min="7167" max="7167" width="2.57421875" style="11" customWidth="1"/>
    <col min="7168" max="7168" width="33.28125" style="11" customWidth="1"/>
    <col min="7169" max="7169" width="3.7109375" style="11" customWidth="1"/>
    <col min="7170" max="7170" width="33.00390625" style="11" customWidth="1"/>
    <col min="7171" max="7171" width="18.28125" style="11" customWidth="1"/>
    <col min="7172" max="7172" width="22.140625" style="11" customWidth="1"/>
    <col min="7173" max="7173" width="3.28125" style="11" customWidth="1"/>
    <col min="7174" max="7174" width="30.8515625" style="11" customWidth="1"/>
    <col min="7175" max="7175" width="30.28125" style="11" customWidth="1"/>
    <col min="7176" max="7176" width="19.57421875" style="11" customWidth="1"/>
    <col min="7177" max="7177" width="20.8515625" style="11" customWidth="1"/>
    <col min="7178" max="7178" width="2.57421875" style="11" customWidth="1"/>
    <col min="7179" max="7179" width="33.28125" style="11" customWidth="1"/>
    <col min="7180" max="7419" width="8.7109375" style="11" customWidth="1"/>
    <col min="7420" max="7420" width="30.28125" style="11" customWidth="1"/>
    <col min="7421" max="7421" width="19.57421875" style="11" customWidth="1"/>
    <col min="7422" max="7422" width="20.8515625" style="11" customWidth="1"/>
    <col min="7423" max="7423" width="2.57421875" style="11" customWidth="1"/>
    <col min="7424" max="7424" width="33.28125" style="11" customWidth="1"/>
    <col min="7425" max="7425" width="3.7109375" style="11" customWidth="1"/>
    <col min="7426" max="7426" width="33.00390625" style="11" customWidth="1"/>
    <col min="7427" max="7427" width="18.28125" style="11" customWidth="1"/>
    <col min="7428" max="7428" width="22.140625" style="11" customWidth="1"/>
    <col min="7429" max="7429" width="3.28125" style="11" customWidth="1"/>
    <col min="7430" max="7430" width="30.8515625" style="11" customWidth="1"/>
    <col min="7431" max="7431" width="30.28125" style="11" customWidth="1"/>
    <col min="7432" max="7432" width="19.57421875" style="11" customWidth="1"/>
    <col min="7433" max="7433" width="20.8515625" style="11" customWidth="1"/>
    <col min="7434" max="7434" width="2.57421875" style="11" customWidth="1"/>
    <col min="7435" max="7435" width="33.28125" style="11" customWidth="1"/>
    <col min="7436" max="7675" width="8.7109375" style="11" customWidth="1"/>
    <col min="7676" max="7676" width="30.28125" style="11" customWidth="1"/>
    <col min="7677" max="7677" width="19.57421875" style="11" customWidth="1"/>
    <col min="7678" max="7678" width="20.8515625" style="11" customWidth="1"/>
    <col min="7679" max="7679" width="2.57421875" style="11" customWidth="1"/>
    <col min="7680" max="7680" width="33.28125" style="11" customWidth="1"/>
    <col min="7681" max="7681" width="3.7109375" style="11" customWidth="1"/>
    <col min="7682" max="7682" width="33.00390625" style="11" customWidth="1"/>
    <col min="7683" max="7683" width="18.28125" style="11" customWidth="1"/>
    <col min="7684" max="7684" width="22.140625" style="11" customWidth="1"/>
    <col min="7685" max="7685" width="3.28125" style="11" customWidth="1"/>
    <col min="7686" max="7686" width="30.8515625" style="11" customWidth="1"/>
    <col min="7687" max="7687" width="30.28125" style="11" customWidth="1"/>
    <col min="7688" max="7688" width="19.57421875" style="11" customWidth="1"/>
    <col min="7689" max="7689" width="20.8515625" style="11" customWidth="1"/>
    <col min="7690" max="7690" width="2.57421875" style="11" customWidth="1"/>
    <col min="7691" max="7691" width="33.28125" style="11" customWidth="1"/>
    <col min="7692" max="7931" width="8.7109375" style="11" customWidth="1"/>
    <col min="7932" max="7932" width="30.28125" style="11" customWidth="1"/>
    <col min="7933" max="7933" width="19.57421875" style="11" customWidth="1"/>
    <col min="7934" max="7934" width="20.8515625" style="11" customWidth="1"/>
    <col min="7935" max="7935" width="2.57421875" style="11" customWidth="1"/>
    <col min="7936" max="7936" width="33.28125" style="11" customWidth="1"/>
    <col min="7937" max="7937" width="3.7109375" style="11" customWidth="1"/>
    <col min="7938" max="7938" width="33.00390625" style="11" customWidth="1"/>
    <col min="7939" max="7939" width="18.28125" style="11" customWidth="1"/>
    <col min="7940" max="7940" width="22.140625" style="11" customWidth="1"/>
    <col min="7941" max="7941" width="3.28125" style="11" customWidth="1"/>
    <col min="7942" max="7942" width="30.8515625" style="11" customWidth="1"/>
    <col min="7943" max="7943" width="30.28125" style="11" customWidth="1"/>
    <col min="7944" max="7944" width="19.57421875" style="11" customWidth="1"/>
    <col min="7945" max="7945" width="20.8515625" style="11" customWidth="1"/>
    <col min="7946" max="7946" width="2.57421875" style="11" customWidth="1"/>
    <col min="7947" max="7947" width="33.28125" style="11" customWidth="1"/>
    <col min="7948" max="8187" width="8.7109375" style="11" customWidth="1"/>
    <col min="8188" max="8188" width="30.28125" style="11" customWidth="1"/>
    <col min="8189" max="8189" width="19.57421875" style="11" customWidth="1"/>
    <col min="8190" max="8190" width="20.8515625" style="11" customWidth="1"/>
    <col min="8191" max="8191" width="2.57421875" style="11" customWidth="1"/>
    <col min="8192" max="8192" width="33.28125" style="11" customWidth="1"/>
    <col min="8193" max="8193" width="3.7109375" style="11" customWidth="1"/>
    <col min="8194" max="8194" width="33.00390625" style="11" customWidth="1"/>
    <col min="8195" max="8195" width="18.28125" style="11" customWidth="1"/>
    <col min="8196" max="8196" width="22.140625" style="11" customWidth="1"/>
    <col min="8197" max="8197" width="3.28125" style="11" customWidth="1"/>
    <col min="8198" max="8198" width="30.8515625" style="11" customWidth="1"/>
    <col min="8199" max="8199" width="30.28125" style="11" customWidth="1"/>
    <col min="8200" max="8200" width="19.57421875" style="11" customWidth="1"/>
    <col min="8201" max="8201" width="20.8515625" style="11" customWidth="1"/>
    <col min="8202" max="8202" width="2.57421875" style="11" customWidth="1"/>
    <col min="8203" max="8203" width="33.28125" style="11" customWidth="1"/>
    <col min="8204" max="8443" width="8.7109375" style="11" customWidth="1"/>
    <col min="8444" max="8444" width="30.28125" style="11" customWidth="1"/>
    <col min="8445" max="8445" width="19.57421875" style="11" customWidth="1"/>
    <col min="8446" max="8446" width="20.8515625" style="11" customWidth="1"/>
    <col min="8447" max="8447" width="2.57421875" style="11" customWidth="1"/>
    <col min="8448" max="8448" width="33.28125" style="11" customWidth="1"/>
    <col min="8449" max="8449" width="3.7109375" style="11" customWidth="1"/>
    <col min="8450" max="8450" width="33.00390625" style="11" customWidth="1"/>
    <col min="8451" max="8451" width="18.28125" style="11" customWidth="1"/>
    <col min="8452" max="8452" width="22.140625" style="11" customWidth="1"/>
    <col min="8453" max="8453" width="3.28125" style="11" customWidth="1"/>
    <col min="8454" max="8454" width="30.8515625" style="11" customWidth="1"/>
    <col min="8455" max="8455" width="30.28125" style="11" customWidth="1"/>
    <col min="8456" max="8456" width="19.57421875" style="11" customWidth="1"/>
    <col min="8457" max="8457" width="20.8515625" style="11" customWidth="1"/>
    <col min="8458" max="8458" width="2.57421875" style="11" customWidth="1"/>
    <col min="8459" max="8459" width="33.28125" style="11" customWidth="1"/>
    <col min="8460" max="8699" width="8.7109375" style="11" customWidth="1"/>
    <col min="8700" max="8700" width="30.28125" style="11" customWidth="1"/>
    <col min="8701" max="8701" width="19.57421875" style="11" customWidth="1"/>
    <col min="8702" max="8702" width="20.8515625" style="11" customWidth="1"/>
    <col min="8703" max="8703" width="2.57421875" style="11" customWidth="1"/>
    <col min="8704" max="8704" width="33.28125" style="11" customWidth="1"/>
    <col min="8705" max="8705" width="3.7109375" style="11" customWidth="1"/>
    <col min="8706" max="8706" width="33.00390625" style="11" customWidth="1"/>
    <col min="8707" max="8707" width="18.28125" style="11" customWidth="1"/>
    <col min="8708" max="8708" width="22.140625" style="11" customWidth="1"/>
    <col min="8709" max="8709" width="3.28125" style="11" customWidth="1"/>
    <col min="8710" max="8710" width="30.8515625" style="11" customWidth="1"/>
    <col min="8711" max="8711" width="30.28125" style="11" customWidth="1"/>
    <col min="8712" max="8712" width="19.57421875" style="11" customWidth="1"/>
    <col min="8713" max="8713" width="20.8515625" style="11" customWidth="1"/>
    <col min="8714" max="8714" width="2.57421875" style="11" customWidth="1"/>
    <col min="8715" max="8715" width="33.28125" style="11" customWidth="1"/>
    <col min="8716" max="8955" width="8.7109375" style="11" customWidth="1"/>
    <col min="8956" max="8956" width="30.28125" style="11" customWidth="1"/>
    <col min="8957" max="8957" width="19.57421875" style="11" customWidth="1"/>
    <col min="8958" max="8958" width="20.8515625" style="11" customWidth="1"/>
    <col min="8959" max="8959" width="2.57421875" style="11" customWidth="1"/>
    <col min="8960" max="8960" width="33.28125" style="11" customWidth="1"/>
    <col min="8961" max="8961" width="3.7109375" style="11" customWidth="1"/>
    <col min="8962" max="8962" width="33.00390625" style="11" customWidth="1"/>
    <col min="8963" max="8963" width="18.28125" style="11" customWidth="1"/>
    <col min="8964" max="8964" width="22.140625" style="11" customWidth="1"/>
    <col min="8965" max="8965" width="3.28125" style="11" customWidth="1"/>
    <col min="8966" max="8966" width="30.8515625" style="11" customWidth="1"/>
    <col min="8967" max="8967" width="30.28125" style="11" customWidth="1"/>
    <col min="8968" max="8968" width="19.57421875" style="11" customWidth="1"/>
    <col min="8969" max="8969" width="20.8515625" style="11" customWidth="1"/>
    <col min="8970" max="8970" width="2.57421875" style="11" customWidth="1"/>
    <col min="8971" max="8971" width="33.28125" style="11" customWidth="1"/>
    <col min="8972" max="9211" width="8.7109375" style="11" customWidth="1"/>
    <col min="9212" max="9212" width="30.28125" style="11" customWidth="1"/>
    <col min="9213" max="9213" width="19.57421875" style="11" customWidth="1"/>
    <col min="9214" max="9214" width="20.8515625" style="11" customWidth="1"/>
    <col min="9215" max="9215" width="2.57421875" style="11" customWidth="1"/>
    <col min="9216" max="9216" width="33.28125" style="11" customWidth="1"/>
    <col min="9217" max="9217" width="3.7109375" style="11" customWidth="1"/>
    <col min="9218" max="9218" width="33.00390625" style="11" customWidth="1"/>
    <col min="9219" max="9219" width="18.28125" style="11" customWidth="1"/>
    <col min="9220" max="9220" width="22.140625" style="11" customWidth="1"/>
    <col min="9221" max="9221" width="3.28125" style="11" customWidth="1"/>
    <col min="9222" max="9222" width="30.8515625" style="11" customWidth="1"/>
    <col min="9223" max="9223" width="30.28125" style="11" customWidth="1"/>
    <col min="9224" max="9224" width="19.57421875" style="11" customWidth="1"/>
    <col min="9225" max="9225" width="20.8515625" style="11" customWidth="1"/>
    <col min="9226" max="9226" width="2.57421875" style="11" customWidth="1"/>
    <col min="9227" max="9227" width="33.28125" style="11" customWidth="1"/>
    <col min="9228" max="9467" width="8.7109375" style="11" customWidth="1"/>
    <col min="9468" max="9468" width="30.28125" style="11" customWidth="1"/>
    <col min="9469" max="9469" width="19.57421875" style="11" customWidth="1"/>
    <col min="9470" max="9470" width="20.8515625" style="11" customWidth="1"/>
    <col min="9471" max="9471" width="2.57421875" style="11" customWidth="1"/>
    <col min="9472" max="9472" width="33.28125" style="11" customWidth="1"/>
    <col min="9473" max="9473" width="3.7109375" style="11" customWidth="1"/>
    <col min="9474" max="9474" width="33.00390625" style="11" customWidth="1"/>
    <col min="9475" max="9475" width="18.28125" style="11" customWidth="1"/>
    <col min="9476" max="9476" width="22.140625" style="11" customWidth="1"/>
    <col min="9477" max="9477" width="3.28125" style="11" customWidth="1"/>
    <col min="9478" max="9478" width="30.8515625" style="11" customWidth="1"/>
    <col min="9479" max="9479" width="30.28125" style="11" customWidth="1"/>
    <col min="9480" max="9480" width="19.57421875" style="11" customWidth="1"/>
    <col min="9481" max="9481" width="20.8515625" style="11" customWidth="1"/>
    <col min="9482" max="9482" width="2.57421875" style="11" customWidth="1"/>
    <col min="9483" max="9483" width="33.28125" style="11" customWidth="1"/>
    <col min="9484" max="9723" width="8.7109375" style="11" customWidth="1"/>
    <col min="9724" max="9724" width="30.28125" style="11" customWidth="1"/>
    <col min="9725" max="9725" width="19.57421875" style="11" customWidth="1"/>
    <col min="9726" max="9726" width="20.8515625" style="11" customWidth="1"/>
    <col min="9727" max="9727" width="2.57421875" style="11" customWidth="1"/>
    <col min="9728" max="9728" width="33.28125" style="11" customWidth="1"/>
    <col min="9729" max="9729" width="3.7109375" style="11" customWidth="1"/>
    <col min="9730" max="9730" width="33.00390625" style="11" customWidth="1"/>
    <col min="9731" max="9731" width="18.28125" style="11" customWidth="1"/>
    <col min="9732" max="9732" width="22.140625" style="11" customWidth="1"/>
    <col min="9733" max="9733" width="3.28125" style="11" customWidth="1"/>
    <col min="9734" max="9734" width="30.8515625" style="11" customWidth="1"/>
    <col min="9735" max="9735" width="30.28125" style="11" customWidth="1"/>
    <col min="9736" max="9736" width="19.57421875" style="11" customWidth="1"/>
    <col min="9737" max="9737" width="20.8515625" style="11" customWidth="1"/>
    <col min="9738" max="9738" width="2.57421875" style="11" customWidth="1"/>
    <col min="9739" max="9739" width="33.28125" style="11" customWidth="1"/>
    <col min="9740" max="9979" width="8.7109375" style="11" customWidth="1"/>
    <col min="9980" max="9980" width="30.28125" style="11" customWidth="1"/>
    <col min="9981" max="9981" width="19.57421875" style="11" customWidth="1"/>
    <col min="9982" max="9982" width="20.8515625" style="11" customWidth="1"/>
    <col min="9983" max="9983" width="2.57421875" style="11" customWidth="1"/>
    <col min="9984" max="9984" width="33.28125" style="11" customWidth="1"/>
    <col min="9985" max="9985" width="3.7109375" style="11" customWidth="1"/>
    <col min="9986" max="9986" width="33.00390625" style="11" customWidth="1"/>
    <col min="9987" max="9987" width="18.28125" style="11" customWidth="1"/>
    <col min="9988" max="9988" width="22.140625" style="11" customWidth="1"/>
    <col min="9989" max="9989" width="3.28125" style="11" customWidth="1"/>
    <col min="9990" max="9990" width="30.8515625" style="11" customWidth="1"/>
    <col min="9991" max="9991" width="30.28125" style="11" customWidth="1"/>
    <col min="9992" max="9992" width="19.57421875" style="11" customWidth="1"/>
    <col min="9993" max="9993" width="20.8515625" style="11" customWidth="1"/>
    <col min="9994" max="9994" width="2.57421875" style="11" customWidth="1"/>
    <col min="9995" max="9995" width="33.28125" style="11" customWidth="1"/>
    <col min="9996" max="10235" width="8.7109375" style="11" customWidth="1"/>
    <col min="10236" max="10236" width="30.28125" style="11" customWidth="1"/>
    <col min="10237" max="10237" width="19.57421875" style="11" customWidth="1"/>
    <col min="10238" max="10238" width="20.8515625" style="11" customWidth="1"/>
    <col min="10239" max="10239" width="2.57421875" style="11" customWidth="1"/>
    <col min="10240" max="10240" width="33.28125" style="11" customWidth="1"/>
    <col min="10241" max="10241" width="3.7109375" style="11" customWidth="1"/>
    <col min="10242" max="10242" width="33.00390625" style="11" customWidth="1"/>
    <col min="10243" max="10243" width="18.28125" style="11" customWidth="1"/>
    <col min="10244" max="10244" width="22.140625" style="11" customWidth="1"/>
    <col min="10245" max="10245" width="3.28125" style="11" customWidth="1"/>
    <col min="10246" max="10246" width="30.8515625" style="11" customWidth="1"/>
    <col min="10247" max="10247" width="30.28125" style="11" customWidth="1"/>
    <col min="10248" max="10248" width="19.57421875" style="11" customWidth="1"/>
    <col min="10249" max="10249" width="20.8515625" style="11" customWidth="1"/>
    <col min="10250" max="10250" width="2.57421875" style="11" customWidth="1"/>
    <col min="10251" max="10251" width="33.28125" style="11" customWidth="1"/>
    <col min="10252" max="10491" width="8.7109375" style="11" customWidth="1"/>
    <col min="10492" max="10492" width="30.28125" style="11" customWidth="1"/>
    <col min="10493" max="10493" width="19.57421875" style="11" customWidth="1"/>
    <col min="10494" max="10494" width="20.8515625" style="11" customWidth="1"/>
    <col min="10495" max="10495" width="2.57421875" style="11" customWidth="1"/>
    <col min="10496" max="10496" width="33.28125" style="11" customWidth="1"/>
    <col min="10497" max="10497" width="3.7109375" style="11" customWidth="1"/>
    <col min="10498" max="10498" width="33.00390625" style="11" customWidth="1"/>
    <col min="10499" max="10499" width="18.28125" style="11" customWidth="1"/>
    <col min="10500" max="10500" width="22.140625" style="11" customWidth="1"/>
    <col min="10501" max="10501" width="3.28125" style="11" customWidth="1"/>
    <col min="10502" max="10502" width="30.8515625" style="11" customWidth="1"/>
    <col min="10503" max="10503" width="30.28125" style="11" customWidth="1"/>
    <col min="10504" max="10504" width="19.57421875" style="11" customWidth="1"/>
    <col min="10505" max="10505" width="20.8515625" style="11" customWidth="1"/>
    <col min="10506" max="10506" width="2.57421875" style="11" customWidth="1"/>
    <col min="10507" max="10507" width="33.28125" style="11" customWidth="1"/>
    <col min="10508" max="10747" width="8.7109375" style="11" customWidth="1"/>
    <col min="10748" max="10748" width="30.28125" style="11" customWidth="1"/>
    <col min="10749" max="10749" width="19.57421875" style="11" customWidth="1"/>
    <col min="10750" max="10750" width="20.8515625" style="11" customWidth="1"/>
    <col min="10751" max="10751" width="2.57421875" style="11" customWidth="1"/>
    <col min="10752" max="10752" width="33.28125" style="11" customWidth="1"/>
    <col min="10753" max="10753" width="3.7109375" style="11" customWidth="1"/>
    <col min="10754" max="10754" width="33.00390625" style="11" customWidth="1"/>
    <col min="10755" max="10755" width="18.28125" style="11" customWidth="1"/>
    <col min="10756" max="10756" width="22.140625" style="11" customWidth="1"/>
    <col min="10757" max="10757" width="3.28125" style="11" customWidth="1"/>
    <col min="10758" max="10758" width="30.8515625" style="11" customWidth="1"/>
    <col min="10759" max="10759" width="30.28125" style="11" customWidth="1"/>
    <col min="10760" max="10760" width="19.57421875" style="11" customWidth="1"/>
    <col min="10761" max="10761" width="20.8515625" style="11" customWidth="1"/>
    <col min="10762" max="10762" width="2.57421875" style="11" customWidth="1"/>
    <col min="10763" max="10763" width="33.28125" style="11" customWidth="1"/>
    <col min="10764" max="11003" width="8.7109375" style="11" customWidth="1"/>
    <col min="11004" max="11004" width="30.28125" style="11" customWidth="1"/>
    <col min="11005" max="11005" width="19.57421875" style="11" customWidth="1"/>
    <col min="11006" max="11006" width="20.8515625" style="11" customWidth="1"/>
    <col min="11007" max="11007" width="2.57421875" style="11" customWidth="1"/>
    <col min="11008" max="11008" width="33.28125" style="11" customWidth="1"/>
    <col min="11009" max="11009" width="3.7109375" style="11" customWidth="1"/>
    <col min="11010" max="11010" width="33.00390625" style="11" customWidth="1"/>
    <col min="11011" max="11011" width="18.28125" style="11" customWidth="1"/>
    <col min="11012" max="11012" width="22.140625" style="11" customWidth="1"/>
    <col min="11013" max="11013" width="3.28125" style="11" customWidth="1"/>
    <col min="11014" max="11014" width="30.8515625" style="11" customWidth="1"/>
    <col min="11015" max="11015" width="30.28125" style="11" customWidth="1"/>
    <col min="11016" max="11016" width="19.57421875" style="11" customWidth="1"/>
    <col min="11017" max="11017" width="20.8515625" style="11" customWidth="1"/>
    <col min="11018" max="11018" width="2.57421875" style="11" customWidth="1"/>
    <col min="11019" max="11019" width="33.28125" style="11" customWidth="1"/>
    <col min="11020" max="11259" width="8.7109375" style="11" customWidth="1"/>
    <col min="11260" max="11260" width="30.28125" style="11" customWidth="1"/>
    <col min="11261" max="11261" width="19.57421875" style="11" customWidth="1"/>
    <col min="11262" max="11262" width="20.8515625" style="11" customWidth="1"/>
    <col min="11263" max="11263" width="2.57421875" style="11" customWidth="1"/>
    <col min="11264" max="11264" width="33.28125" style="11" customWidth="1"/>
    <col min="11265" max="11265" width="3.7109375" style="11" customWidth="1"/>
    <col min="11266" max="11266" width="33.00390625" style="11" customWidth="1"/>
    <col min="11267" max="11267" width="18.28125" style="11" customWidth="1"/>
    <col min="11268" max="11268" width="22.140625" style="11" customWidth="1"/>
    <col min="11269" max="11269" width="3.28125" style="11" customWidth="1"/>
    <col min="11270" max="11270" width="30.8515625" style="11" customWidth="1"/>
    <col min="11271" max="11271" width="30.28125" style="11" customWidth="1"/>
    <col min="11272" max="11272" width="19.57421875" style="11" customWidth="1"/>
    <col min="11273" max="11273" width="20.8515625" style="11" customWidth="1"/>
    <col min="11274" max="11274" width="2.57421875" style="11" customWidth="1"/>
    <col min="11275" max="11275" width="33.28125" style="11" customWidth="1"/>
    <col min="11276" max="11515" width="8.7109375" style="11" customWidth="1"/>
    <col min="11516" max="11516" width="30.28125" style="11" customWidth="1"/>
    <col min="11517" max="11517" width="19.57421875" style="11" customWidth="1"/>
    <col min="11518" max="11518" width="20.8515625" style="11" customWidth="1"/>
    <col min="11519" max="11519" width="2.57421875" style="11" customWidth="1"/>
    <col min="11520" max="11520" width="33.28125" style="11" customWidth="1"/>
    <col min="11521" max="11521" width="3.7109375" style="11" customWidth="1"/>
    <col min="11522" max="11522" width="33.00390625" style="11" customWidth="1"/>
    <col min="11523" max="11523" width="18.28125" style="11" customWidth="1"/>
    <col min="11524" max="11524" width="22.140625" style="11" customWidth="1"/>
    <col min="11525" max="11525" width="3.28125" style="11" customWidth="1"/>
    <col min="11526" max="11526" width="30.8515625" style="11" customWidth="1"/>
    <col min="11527" max="11527" width="30.28125" style="11" customWidth="1"/>
    <col min="11528" max="11528" width="19.57421875" style="11" customWidth="1"/>
    <col min="11529" max="11529" width="20.8515625" style="11" customWidth="1"/>
    <col min="11530" max="11530" width="2.57421875" style="11" customWidth="1"/>
    <col min="11531" max="11531" width="33.28125" style="11" customWidth="1"/>
    <col min="11532" max="11771" width="8.7109375" style="11" customWidth="1"/>
    <col min="11772" max="11772" width="30.28125" style="11" customWidth="1"/>
    <col min="11773" max="11773" width="19.57421875" style="11" customWidth="1"/>
    <col min="11774" max="11774" width="20.8515625" style="11" customWidth="1"/>
    <col min="11775" max="11775" width="2.57421875" style="11" customWidth="1"/>
    <col min="11776" max="11776" width="33.28125" style="11" customWidth="1"/>
    <col min="11777" max="11777" width="3.7109375" style="11" customWidth="1"/>
    <col min="11778" max="11778" width="33.00390625" style="11" customWidth="1"/>
    <col min="11779" max="11779" width="18.28125" style="11" customWidth="1"/>
    <col min="11780" max="11780" width="22.140625" style="11" customWidth="1"/>
    <col min="11781" max="11781" width="3.28125" style="11" customWidth="1"/>
    <col min="11782" max="11782" width="30.8515625" style="11" customWidth="1"/>
    <col min="11783" max="11783" width="30.28125" style="11" customWidth="1"/>
    <col min="11784" max="11784" width="19.57421875" style="11" customWidth="1"/>
    <col min="11785" max="11785" width="20.8515625" style="11" customWidth="1"/>
    <col min="11786" max="11786" width="2.57421875" style="11" customWidth="1"/>
    <col min="11787" max="11787" width="33.28125" style="11" customWidth="1"/>
    <col min="11788" max="12027" width="8.7109375" style="11" customWidth="1"/>
    <col min="12028" max="12028" width="30.28125" style="11" customWidth="1"/>
    <col min="12029" max="12029" width="19.57421875" style="11" customWidth="1"/>
    <col min="12030" max="12030" width="20.8515625" style="11" customWidth="1"/>
    <col min="12031" max="12031" width="2.57421875" style="11" customWidth="1"/>
    <col min="12032" max="12032" width="33.28125" style="11" customWidth="1"/>
    <col min="12033" max="12033" width="3.7109375" style="11" customWidth="1"/>
    <col min="12034" max="12034" width="33.00390625" style="11" customWidth="1"/>
    <col min="12035" max="12035" width="18.28125" style="11" customWidth="1"/>
    <col min="12036" max="12036" width="22.140625" style="11" customWidth="1"/>
    <col min="12037" max="12037" width="3.28125" style="11" customWidth="1"/>
    <col min="12038" max="12038" width="30.8515625" style="11" customWidth="1"/>
    <col min="12039" max="12039" width="30.28125" style="11" customWidth="1"/>
    <col min="12040" max="12040" width="19.57421875" style="11" customWidth="1"/>
    <col min="12041" max="12041" width="20.8515625" style="11" customWidth="1"/>
    <col min="12042" max="12042" width="2.57421875" style="11" customWidth="1"/>
    <col min="12043" max="12043" width="33.28125" style="11" customWidth="1"/>
    <col min="12044" max="12283" width="8.7109375" style="11" customWidth="1"/>
    <col min="12284" max="12284" width="30.28125" style="11" customWidth="1"/>
    <col min="12285" max="12285" width="19.57421875" style="11" customWidth="1"/>
    <col min="12286" max="12286" width="20.8515625" style="11" customWidth="1"/>
    <col min="12287" max="12287" width="2.57421875" style="11" customWidth="1"/>
    <col min="12288" max="12288" width="33.28125" style="11" customWidth="1"/>
    <col min="12289" max="12289" width="3.7109375" style="11" customWidth="1"/>
    <col min="12290" max="12290" width="33.00390625" style="11" customWidth="1"/>
    <col min="12291" max="12291" width="18.28125" style="11" customWidth="1"/>
    <col min="12292" max="12292" width="22.140625" style="11" customWidth="1"/>
    <col min="12293" max="12293" width="3.28125" style="11" customWidth="1"/>
    <col min="12294" max="12294" width="30.8515625" style="11" customWidth="1"/>
    <col min="12295" max="12295" width="30.28125" style="11" customWidth="1"/>
    <col min="12296" max="12296" width="19.57421875" style="11" customWidth="1"/>
    <col min="12297" max="12297" width="20.8515625" style="11" customWidth="1"/>
    <col min="12298" max="12298" width="2.57421875" style="11" customWidth="1"/>
    <col min="12299" max="12299" width="33.28125" style="11" customWidth="1"/>
    <col min="12300" max="12539" width="8.7109375" style="11" customWidth="1"/>
    <col min="12540" max="12540" width="30.28125" style="11" customWidth="1"/>
    <col min="12541" max="12541" width="19.57421875" style="11" customWidth="1"/>
    <col min="12542" max="12542" width="20.8515625" style="11" customWidth="1"/>
    <col min="12543" max="12543" width="2.57421875" style="11" customWidth="1"/>
    <col min="12544" max="12544" width="33.28125" style="11" customWidth="1"/>
    <col min="12545" max="12545" width="3.7109375" style="11" customWidth="1"/>
    <col min="12546" max="12546" width="33.00390625" style="11" customWidth="1"/>
    <col min="12547" max="12547" width="18.28125" style="11" customWidth="1"/>
    <col min="12548" max="12548" width="22.140625" style="11" customWidth="1"/>
    <col min="12549" max="12549" width="3.28125" style="11" customWidth="1"/>
    <col min="12550" max="12550" width="30.8515625" style="11" customWidth="1"/>
    <col min="12551" max="12551" width="30.28125" style="11" customWidth="1"/>
    <col min="12552" max="12552" width="19.57421875" style="11" customWidth="1"/>
    <col min="12553" max="12553" width="20.8515625" style="11" customWidth="1"/>
    <col min="12554" max="12554" width="2.57421875" style="11" customWidth="1"/>
    <col min="12555" max="12555" width="33.28125" style="11" customWidth="1"/>
    <col min="12556" max="12795" width="8.7109375" style="11" customWidth="1"/>
    <col min="12796" max="12796" width="30.28125" style="11" customWidth="1"/>
    <col min="12797" max="12797" width="19.57421875" style="11" customWidth="1"/>
    <col min="12798" max="12798" width="20.8515625" style="11" customWidth="1"/>
    <col min="12799" max="12799" width="2.57421875" style="11" customWidth="1"/>
    <col min="12800" max="12800" width="33.28125" style="11" customWidth="1"/>
    <col min="12801" max="12801" width="3.7109375" style="11" customWidth="1"/>
    <col min="12802" max="12802" width="33.00390625" style="11" customWidth="1"/>
    <col min="12803" max="12803" width="18.28125" style="11" customWidth="1"/>
    <col min="12804" max="12804" width="22.140625" style="11" customWidth="1"/>
    <col min="12805" max="12805" width="3.28125" style="11" customWidth="1"/>
    <col min="12806" max="12806" width="30.8515625" style="11" customWidth="1"/>
    <col min="12807" max="12807" width="30.28125" style="11" customWidth="1"/>
    <col min="12808" max="12808" width="19.57421875" style="11" customWidth="1"/>
    <col min="12809" max="12809" width="20.8515625" style="11" customWidth="1"/>
    <col min="12810" max="12810" width="2.57421875" style="11" customWidth="1"/>
    <col min="12811" max="12811" width="33.28125" style="11" customWidth="1"/>
    <col min="12812" max="13051" width="8.7109375" style="11" customWidth="1"/>
    <col min="13052" max="13052" width="30.28125" style="11" customWidth="1"/>
    <col min="13053" max="13053" width="19.57421875" style="11" customWidth="1"/>
    <col min="13054" max="13054" width="20.8515625" style="11" customWidth="1"/>
    <col min="13055" max="13055" width="2.57421875" style="11" customWidth="1"/>
    <col min="13056" max="13056" width="33.28125" style="11" customWidth="1"/>
    <col min="13057" max="13057" width="3.7109375" style="11" customWidth="1"/>
    <col min="13058" max="13058" width="33.00390625" style="11" customWidth="1"/>
    <col min="13059" max="13059" width="18.28125" style="11" customWidth="1"/>
    <col min="13060" max="13060" width="22.140625" style="11" customWidth="1"/>
    <col min="13061" max="13061" width="3.28125" style="11" customWidth="1"/>
    <col min="13062" max="13062" width="30.8515625" style="11" customWidth="1"/>
    <col min="13063" max="13063" width="30.28125" style="11" customWidth="1"/>
    <col min="13064" max="13064" width="19.57421875" style="11" customWidth="1"/>
    <col min="13065" max="13065" width="20.8515625" style="11" customWidth="1"/>
    <col min="13066" max="13066" width="2.57421875" style="11" customWidth="1"/>
    <col min="13067" max="13067" width="33.28125" style="11" customWidth="1"/>
    <col min="13068" max="13307" width="8.7109375" style="11" customWidth="1"/>
    <col min="13308" max="13308" width="30.28125" style="11" customWidth="1"/>
    <col min="13309" max="13309" width="19.57421875" style="11" customWidth="1"/>
    <col min="13310" max="13310" width="20.8515625" style="11" customWidth="1"/>
    <col min="13311" max="13311" width="2.57421875" style="11" customWidth="1"/>
    <col min="13312" max="13312" width="33.28125" style="11" customWidth="1"/>
    <col min="13313" max="13313" width="3.7109375" style="11" customWidth="1"/>
    <col min="13314" max="13314" width="33.00390625" style="11" customWidth="1"/>
    <col min="13315" max="13315" width="18.28125" style="11" customWidth="1"/>
    <col min="13316" max="13316" width="22.140625" style="11" customWidth="1"/>
    <col min="13317" max="13317" width="3.28125" style="11" customWidth="1"/>
    <col min="13318" max="13318" width="30.8515625" style="11" customWidth="1"/>
    <col min="13319" max="13319" width="30.28125" style="11" customWidth="1"/>
    <col min="13320" max="13320" width="19.57421875" style="11" customWidth="1"/>
    <col min="13321" max="13321" width="20.8515625" style="11" customWidth="1"/>
    <col min="13322" max="13322" width="2.57421875" style="11" customWidth="1"/>
    <col min="13323" max="13323" width="33.28125" style="11" customWidth="1"/>
    <col min="13324" max="13563" width="8.7109375" style="11" customWidth="1"/>
    <col min="13564" max="13564" width="30.28125" style="11" customWidth="1"/>
    <col min="13565" max="13565" width="19.57421875" style="11" customWidth="1"/>
    <col min="13566" max="13566" width="20.8515625" style="11" customWidth="1"/>
    <col min="13567" max="13567" width="2.57421875" style="11" customWidth="1"/>
    <col min="13568" max="13568" width="33.28125" style="11" customWidth="1"/>
    <col min="13569" max="13569" width="3.7109375" style="11" customWidth="1"/>
    <col min="13570" max="13570" width="33.00390625" style="11" customWidth="1"/>
    <col min="13571" max="13571" width="18.28125" style="11" customWidth="1"/>
    <col min="13572" max="13572" width="22.140625" style="11" customWidth="1"/>
    <col min="13573" max="13573" width="3.28125" style="11" customWidth="1"/>
    <col min="13574" max="13574" width="30.8515625" style="11" customWidth="1"/>
    <col min="13575" max="13575" width="30.28125" style="11" customWidth="1"/>
    <col min="13576" max="13576" width="19.57421875" style="11" customWidth="1"/>
    <col min="13577" max="13577" width="20.8515625" style="11" customWidth="1"/>
    <col min="13578" max="13578" width="2.57421875" style="11" customWidth="1"/>
    <col min="13579" max="13579" width="33.28125" style="11" customWidth="1"/>
    <col min="13580" max="13819" width="8.7109375" style="11" customWidth="1"/>
    <col min="13820" max="13820" width="30.28125" style="11" customWidth="1"/>
    <col min="13821" max="13821" width="19.57421875" style="11" customWidth="1"/>
    <col min="13822" max="13822" width="20.8515625" style="11" customWidth="1"/>
    <col min="13823" max="13823" width="2.57421875" style="11" customWidth="1"/>
    <col min="13824" max="13824" width="33.28125" style="11" customWidth="1"/>
    <col min="13825" max="13825" width="3.7109375" style="11" customWidth="1"/>
    <col min="13826" max="13826" width="33.00390625" style="11" customWidth="1"/>
    <col min="13827" max="13827" width="18.28125" style="11" customWidth="1"/>
    <col min="13828" max="13828" width="22.140625" style="11" customWidth="1"/>
    <col min="13829" max="13829" width="3.28125" style="11" customWidth="1"/>
    <col min="13830" max="13830" width="30.8515625" style="11" customWidth="1"/>
    <col min="13831" max="13831" width="30.28125" style="11" customWidth="1"/>
    <col min="13832" max="13832" width="19.57421875" style="11" customWidth="1"/>
    <col min="13833" max="13833" width="20.8515625" style="11" customWidth="1"/>
    <col min="13834" max="13834" width="2.57421875" style="11" customWidth="1"/>
    <col min="13835" max="13835" width="33.28125" style="11" customWidth="1"/>
    <col min="13836" max="14075" width="8.7109375" style="11" customWidth="1"/>
    <col min="14076" max="14076" width="30.28125" style="11" customWidth="1"/>
    <col min="14077" max="14077" width="19.57421875" style="11" customWidth="1"/>
    <col min="14078" max="14078" width="20.8515625" style="11" customWidth="1"/>
    <col min="14079" max="14079" width="2.57421875" style="11" customWidth="1"/>
    <col min="14080" max="14080" width="33.28125" style="11" customWidth="1"/>
    <col min="14081" max="14081" width="3.7109375" style="11" customWidth="1"/>
    <col min="14082" max="14082" width="33.00390625" style="11" customWidth="1"/>
    <col min="14083" max="14083" width="18.28125" style="11" customWidth="1"/>
    <col min="14084" max="14084" width="22.140625" style="11" customWidth="1"/>
    <col min="14085" max="14085" width="3.28125" style="11" customWidth="1"/>
    <col min="14086" max="14086" width="30.8515625" style="11" customWidth="1"/>
    <col min="14087" max="14087" width="30.28125" style="11" customWidth="1"/>
    <col min="14088" max="14088" width="19.57421875" style="11" customWidth="1"/>
    <col min="14089" max="14089" width="20.8515625" style="11" customWidth="1"/>
    <col min="14090" max="14090" width="2.57421875" style="11" customWidth="1"/>
    <col min="14091" max="14091" width="33.28125" style="11" customWidth="1"/>
    <col min="14092" max="14331" width="8.7109375" style="11" customWidth="1"/>
    <col min="14332" max="14332" width="30.28125" style="11" customWidth="1"/>
    <col min="14333" max="14333" width="19.57421875" style="11" customWidth="1"/>
    <col min="14334" max="14334" width="20.8515625" style="11" customWidth="1"/>
    <col min="14335" max="14335" width="2.57421875" style="11" customWidth="1"/>
    <col min="14336" max="14336" width="33.28125" style="11" customWidth="1"/>
    <col min="14337" max="14337" width="3.7109375" style="11" customWidth="1"/>
    <col min="14338" max="14338" width="33.00390625" style="11" customWidth="1"/>
    <col min="14339" max="14339" width="18.28125" style="11" customWidth="1"/>
    <col min="14340" max="14340" width="22.140625" style="11" customWidth="1"/>
    <col min="14341" max="14341" width="3.28125" style="11" customWidth="1"/>
    <col min="14342" max="14342" width="30.8515625" style="11" customWidth="1"/>
    <col min="14343" max="14343" width="30.28125" style="11" customWidth="1"/>
    <col min="14344" max="14344" width="19.57421875" style="11" customWidth="1"/>
    <col min="14345" max="14345" width="20.8515625" style="11" customWidth="1"/>
    <col min="14346" max="14346" width="2.57421875" style="11" customWidth="1"/>
    <col min="14347" max="14347" width="33.28125" style="11" customWidth="1"/>
    <col min="14348" max="14587" width="8.7109375" style="11" customWidth="1"/>
    <col min="14588" max="14588" width="30.28125" style="11" customWidth="1"/>
    <col min="14589" max="14589" width="19.57421875" style="11" customWidth="1"/>
    <col min="14590" max="14590" width="20.8515625" style="11" customWidth="1"/>
    <col min="14591" max="14591" width="2.57421875" style="11" customWidth="1"/>
    <col min="14592" max="14592" width="33.28125" style="11" customWidth="1"/>
    <col min="14593" max="14593" width="3.7109375" style="11" customWidth="1"/>
    <col min="14594" max="14594" width="33.00390625" style="11" customWidth="1"/>
    <col min="14595" max="14595" width="18.28125" style="11" customWidth="1"/>
    <col min="14596" max="14596" width="22.140625" style="11" customWidth="1"/>
    <col min="14597" max="14597" width="3.28125" style="11" customWidth="1"/>
    <col min="14598" max="14598" width="30.8515625" style="11" customWidth="1"/>
    <col min="14599" max="14599" width="30.28125" style="11" customWidth="1"/>
    <col min="14600" max="14600" width="19.57421875" style="11" customWidth="1"/>
    <col min="14601" max="14601" width="20.8515625" style="11" customWidth="1"/>
    <col min="14602" max="14602" width="2.57421875" style="11" customWidth="1"/>
    <col min="14603" max="14603" width="33.28125" style="11" customWidth="1"/>
    <col min="14604" max="14843" width="8.7109375" style="11" customWidth="1"/>
    <col min="14844" max="14844" width="30.28125" style="11" customWidth="1"/>
    <col min="14845" max="14845" width="19.57421875" style="11" customWidth="1"/>
    <col min="14846" max="14846" width="20.8515625" style="11" customWidth="1"/>
    <col min="14847" max="14847" width="2.57421875" style="11" customWidth="1"/>
    <col min="14848" max="14848" width="33.28125" style="11" customWidth="1"/>
    <col min="14849" max="14849" width="3.7109375" style="11" customWidth="1"/>
    <col min="14850" max="14850" width="33.00390625" style="11" customWidth="1"/>
    <col min="14851" max="14851" width="18.28125" style="11" customWidth="1"/>
    <col min="14852" max="14852" width="22.140625" style="11" customWidth="1"/>
    <col min="14853" max="14853" width="3.28125" style="11" customWidth="1"/>
    <col min="14854" max="14854" width="30.8515625" style="11" customWidth="1"/>
    <col min="14855" max="14855" width="30.28125" style="11" customWidth="1"/>
    <col min="14856" max="14856" width="19.57421875" style="11" customWidth="1"/>
    <col min="14857" max="14857" width="20.8515625" style="11" customWidth="1"/>
    <col min="14858" max="14858" width="2.57421875" style="11" customWidth="1"/>
    <col min="14859" max="14859" width="33.28125" style="11" customWidth="1"/>
    <col min="14860" max="15099" width="8.7109375" style="11" customWidth="1"/>
    <col min="15100" max="15100" width="30.28125" style="11" customWidth="1"/>
    <col min="15101" max="15101" width="19.57421875" style="11" customWidth="1"/>
    <col min="15102" max="15102" width="20.8515625" style="11" customWidth="1"/>
    <col min="15103" max="15103" width="2.57421875" style="11" customWidth="1"/>
    <col min="15104" max="15104" width="33.28125" style="11" customWidth="1"/>
    <col min="15105" max="15105" width="3.7109375" style="11" customWidth="1"/>
    <col min="15106" max="15106" width="33.00390625" style="11" customWidth="1"/>
    <col min="15107" max="15107" width="18.28125" style="11" customWidth="1"/>
    <col min="15108" max="15108" width="22.140625" style="11" customWidth="1"/>
    <col min="15109" max="15109" width="3.28125" style="11" customWidth="1"/>
    <col min="15110" max="15110" width="30.8515625" style="11" customWidth="1"/>
    <col min="15111" max="15111" width="30.28125" style="11" customWidth="1"/>
    <col min="15112" max="15112" width="19.57421875" style="11" customWidth="1"/>
    <col min="15113" max="15113" width="20.8515625" style="11" customWidth="1"/>
    <col min="15114" max="15114" width="2.57421875" style="11" customWidth="1"/>
    <col min="15115" max="15115" width="33.28125" style="11" customWidth="1"/>
    <col min="15116" max="15355" width="8.7109375" style="11" customWidth="1"/>
    <col min="15356" max="15356" width="30.28125" style="11" customWidth="1"/>
    <col min="15357" max="15357" width="19.57421875" style="11" customWidth="1"/>
    <col min="15358" max="15358" width="20.8515625" style="11" customWidth="1"/>
    <col min="15359" max="15359" width="2.57421875" style="11" customWidth="1"/>
    <col min="15360" max="15360" width="33.28125" style="11" customWidth="1"/>
    <col min="15361" max="15361" width="3.7109375" style="11" customWidth="1"/>
    <col min="15362" max="15362" width="33.00390625" style="11" customWidth="1"/>
    <col min="15363" max="15363" width="18.28125" style="11" customWidth="1"/>
    <col min="15364" max="15364" width="22.140625" style="11" customWidth="1"/>
    <col min="15365" max="15365" width="3.28125" style="11" customWidth="1"/>
    <col min="15366" max="15366" width="30.8515625" style="11" customWidth="1"/>
    <col min="15367" max="15367" width="30.28125" style="11" customWidth="1"/>
    <col min="15368" max="15368" width="19.57421875" style="11" customWidth="1"/>
    <col min="15369" max="15369" width="20.8515625" style="11" customWidth="1"/>
    <col min="15370" max="15370" width="2.57421875" style="11" customWidth="1"/>
    <col min="15371" max="15371" width="33.28125" style="11" customWidth="1"/>
    <col min="15372" max="15611" width="8.7109375" style="11" customWidth="1"/>
    <col min="15612" max="15612" width="30.28125" style="11" customWidth="1"/>
    <col min="15613" max="15613" width="19.57421875" style="11" customWidth="1"/>
    <col min="15614" max="15614" width="20.8515625" style="11" customWidth="1"/>
    <col min="15615" max="15615" width="2.57421875" style="11" customWidth="1"/>
    <col min="15616" max="15616" width="33.28125" style="11" customWidth="1"/>
    <col min="15617" max="15617" width="3.7109375" style="11" customWidth="1"/>
    <col min="15618" max="15618" width="33.00390625" style="11" customWidth="1"/>
    <col min="15619" max="15619" width="18.28125" style="11" customWidth="1"/>
    <col min="15620" max="15620" width="22.140625" style="11" customWidth="1"/>
    <col min="15621" max="15621" width="3.28125" style="11" customWidth="1"/>
    <col min="15622" max="15622" width="30.8515625" style="11" customWidth="1"/>
    <col min="15623" max="15623" width="30.28125" style="11" customWidth="1"/>
    <col min="15624" max="15624" width="19.57421875" style="11" customWidth="1"/>
    <col min="15625" max="15625" width="20.8515625" style="11" customWidth="1"/>
    <col min="15626" max="15626" width="2.57421875" style="11" customWidth="1"/>
    <col min="15627" max="15627" width="33.28125" style="11" customWidth="1"/>
    <col min="15628" max="15867" width="8.7109375" style="11" customWidth="1"/>
    <col min="15868" max="15868" width="30.28125" style="11" customWidth="1"/>
    <col min="15869" max="15869" width="19.57421875" style="11" customWidth="1"/>
    <col min="15870" max="15870" width="20.8515625" style="11" customWidth="1"/>
    <col min="15871" max="15871" width="2.57421875" style="11" customWidth="1"/>
    <col min="15872" max="15872" width="33.28125" style="11" customWidth="1"/>
    <col min="15873" max="15873" width="3.7109375" style="11" customWidth="1"/>
    <col min="15874" max="15874" width="33.00390625" style="11" customWidth="1"/>
    <col min="15875" max="15875" width="18.28125" style="11" customWidth="1"/>
    <col min="15876" max="15876" width="22.140625" style="11" customWidth="1"/>
    <col min="15877" max="15877" width="3.28125" style="11" customWidth="1"/>
    <col min="15878" max="15878" width="30.8515625" style="11" customWidth="1"/>
    <col min="15879" max="15879" width="30.28125" style="11" customWidth="1"/>
    <col min="15880" max="15880" width="19.57421875" style="11" customWidth="1"/>
    <col min="15881" max="15881" width="20.8515625" style="11" customWidth="1"/>
    <col min="15882" max="15882" width="2.57421875" style="11" customWidth="1"/>
    <col min="15883" max="15883" width="33.28125" style="11" customWidth="1"/>
    <col min="15884" max="16123" width="8.7109375" style="11" customWidth="1"/>
    <col min="16124" max="16124" width="30.28125" style="11" customWidth="1"/>
    <col min="16125" max="16125" width="19.57421875" style="11" customWidth="1"/>
    <col min="16126" max="16126" width="20.8515625" style="11" customWidth="1"/>
    <col min="16127" max="16127" width="2.57421875" style="11" customWidth="1"/>
    <col min="16128" max="16128" width="33.28125" style="11" customWidth="1"/>
    <col min="16129" max="16129" width="3.7109375" style="11" customWidth="1"/>
    <col min="16130" max="16130" width="33.00390625" style="11" customWidth="1"/>
    <col min="16131" max="16131" width="18.28125" style="11" customWidth="1"/>
    <col min="16132" max="16132" width="22.140625" style="11" customWidth="1"/>
    <col min="16133" max="16133" width="3.28125" style="11" customWidth="1"/>
    <col min="16134" max="16134" width="30.8515625" style="11" customWidth="1"/>
    <col min="16135" max="16135" width="30.28125" style="11" customWidth="1"/>
    <col min="16136" max="16136" width="19.57421875" style="11" customWidth="1"/>
    <col min="16137" max="16137" width="20.8515625" style="11" customWidth="1"/>
    <col min="16138" max="16138" width="2.57421875" style="11" customWidth="1"/>
    <col min="16139" max="16139" width="33.28125" style="11" customWidth="1"/>
    <col min="16140" max="16384" width="8.7109375" style="11" customWidth="1"/>
  </cols>
  <sheetData>
    <row r="1" spans="1:11" ht="55.5" customHeight="1">
      <c r="A1" s="131" t="s">
        <v>38</v>
      </c>
      <c r="B1" s="132"/>
      <c r="C1" s="133"/>
      <c r="D1" s="10"/>
      <c r="E1" s="3" t="s">
        <v>37</v>
      </c>
      <c r="G1" s="131" t="s">
        <v>155</v>
      </c>
      <c r="H1" s="132"/>
      <c r="I1" s="133"/>
      <c r="J1" s="10"/>
      <c r="K1" s="3" t="s">
        <v>37</v>
      </c>
    </row>
    <row r="2" spans="1:11" ht="37.2" customHeight="1">
      <c r="A2" s="203" t="s">
        <v>39</v>
      </c>
      <c r="B2" s="203" t="s">
        <v>40</v>
      </c>
      <c r="C2" s="203" t="s">
        <v>41</v>
      </c>
      <c r="E2" s="1" t="s">
        <v>39</v>
      </c>
      <c r="G2" s="203" t="s">
        <v>39</v>
      </c>
      <c r="H2" s="203" t="s">
        <v>40</v>
      </c>
      <c r="I2" s="203" t="s">
        <v>41</v>
      </c>
      <c r="K2" s="1" t="s">
        <v>39</v>
      </c>
    </row>
    <row r="3" spans="1:11" ht="15">
      <c r="A3" s="137" t="s">
        <v>42</v>
      </c>
      <c r="B3" s="138"/>
      <c r="C3" s="138"/>
      <c r="E3" s="4" t="s">
        <v>42</v>
      </c>
      <c r="G3" s="137" t="s">
        <v>42</v>
      </c>
      <c r="H3" s="138"/>
      <c r="I3" s="138"/>
      <c r="K3" s="4" t="s">
        <v>42</v>
      </c>
    </row>
    <row r="4" spans="1:11" ht="15">
      <c r="A4" s="185" t="s">
        <v>43</v>
      </c>
      <c r="B4" s="204"/>
      <c r="C4" s="204" t="s">
        <v>156</v>
      </c>
      <c r="D4" s="15"/>
      <c r="E4" s="1"/>
      <c r="G4" s="185" t="s">
        <v>43</v>
      </c>
      <c r="H4" s="204"/>
      <c r="I4" s="204" t="s">
        <v>156</v>
      </c>
      <c r="J4" s="15"/>
      <c r="K4" s="1"/>
    </row>
    <row r="5" spans="1:11" ht="15">
      <c r="A5" s="185" t="s">
        <v>45</v>
      </c>
      <c r="B5" s="204"/>
      <c r="C5" s="204" t="s">
        <v>157</v>
      </c>
      <c r="E5" s="1"/>
      <c r="G5" s="185" t="s">
        <v>45</v>
      </c>
      <c r="H5" s="204"/>
      <c r="I5" s="204" t="s">
        <v>157</v>
      </c>
      <c r="K5" s="1"/>
    </row>
    <row r="6" spans="1:11" ht="19.95" customHeight="1">
      <c r="A6" s="185" t="s">
        <v>47</v>
      </c>
      <c r="B6" s="204" t="s">
        <v>158</v>
      </c>
      <c r="C6" s="204" t="s">
        <v>159</v>
      </c>
      <c r="E6" s="1"/>
      <c r="G6" s="185" t="s">
        <v>47</v>
      </c>
      <c r="H6" s="204" t="s">
        <v>158</v>
      </c>
      <c r="I6" s="204" t="s">
        <v>159</v>
      </c>
      <c r="K6" s="1"/>
    </row>
    <row r="7" spans="1:11" ht="15">
      <c r="A7" s="185" t="s">
        <v>160</v>
      </c>
      <c r="B7" s="136"/>
      <c r="C7" s="204" t="s">
        <v>161</v>
      </c>
      <c r="E7" s="1"/>
      <c r="G7" s="185" t="s">
        <v>160</v>
      </c>
      <c r="H7" s="204"/>
      <c r="I7" s="204" t="s">
        <v>161</v>
      </c>
      <c r="K7" s="1"/>
    </row>
    <row r="8" spans="1:11" ht="15">
      <c r="A8" s="185" t="s">
        <v>49</v>
      </c>
      <c r="B8" s="186"/>
      <c r="C8" s="186">
        <v>10</v>
      </c>
      <c r="E8" s="1"/>
      <c r="G8" s="185" t="s">
        <v>49</v>
      </c>
      <c r="H8" s="186"/>
      <c r="I8" s="186">
        <v>10</v>
      </c>
      <c r="K8" s="1"/>
    </row>
    <row r="9" spans="1:11" ht="15">
      <c r="A9" s="137" t="s">
        <v>50</v>
      </c>
      <c r="B9" s="138"/>
      <c r="C9" s="205"/>
      <c r="E9" s="4" t="s">
        <v>50</v>
      </c>
      <c r="G9" s="137" t="s">
        <v>50</v>
      </c>
      <c r="H9" s="138"/>
      <c r="I9" s="205"/>
      <c r="K9" s="4" t="s">
        <v>50</v>
      </c>
    </row>
    <row r="10" spans="1:11" ht="15">
      <c r="A10" s="185" t="s">
        <v>51</v>
      </c>
      <c r="B10" s="206" t="s">
        <v>162</v>
      </c>
      <c r="C10" s="169"/>
      <c r="E10" s="1"/>
      <c r="G10" s="185" t="s">
        <v>51</v>
      </c>
      <c r="H10" s="206" t="s">
        <v>162</v>
      </c>
      <c r="I10" s="169"/>
      <c r="K10" s="1"/>
    </row>
    <row r="11" spans="1:11" ht="15">
      <c r="A11" s="137" t="s">
        <v>53</v>
      </c>
      <c r="B11" s="138"/>
      <c r="C11" s="207"/>
      <c r="E11" s="4" t="s">
        <v>53</v>
      </c>
      <c r="G11" s="137" t="s">
        <v>53</v>
      </c>
      <c r="H11" s="138"/>
      <c r="I11" s="207"/>
      <c r="K11" s="4" t="s">
        <v>53</v>
      </c>
    </row>
    <row r="12" spans="1:11" ht="28.8">
      <c r="A12" s="185" t="s">
        <v>54</v>
      </c>
      <c r="B12" s="186" t="s">
        <v>163</v>
      </c>
      <c r="C12" s="186"/>
      <c r="E12" s="1"/>
      <c r="G12" s="185" t="s">
        <v>54</v>
      </c>
      <c r="H12" s="186" t="s">
        <v>164</v>
      </c>
      <c r="I12" s="186"/>
      <c r="K12" s="1"/>
    </row>
    <row r="13" spans="1:11" ht="15">
      <c r="A13" s="185" t="s">
        <v>56</v>
      </c>
      <c r="B13" s="186" t="s">
        <v>165</v>
      </c>
      <c r="C13" s="186"/>
      <c r="E13" s="1"/>
      <c r="G13" s="185" t="s">
        <v>56</v>
      </c>
      <c r="H13" s="186" t="s">
        <v>165</v>
      </c>
      <c r="I13" s="186"/>
      <c r="K13" s="1"/>
    </row>
    <row r="14" spans="1:11" ht="15">
      <c r="A14" s="185" t="s">
        <v>57</v>
      </c>
      <c r="B14" s="186"/>
      <c r="C14" s="186" t="s">
        <v>166</v>
      </c>
      <c r="E14" s="1"/>
      <c r="G14" s="185" t="s">
        <v>57</v>
      </c>
      <c r="H14" s="186"/>
      <c r="I14" s="186" t="s">
        <v>166</v>
      </c>
      <c r="K14" s="1"/>
    </row>
    <row r="15" spans="1:11" ht="15">
      <c r="A15" s="185" t="s">
        <v>59</v>
      </c>
      <c r="B15" s="186" t="s">
        <v>60</v>
      </c>
      <c r="C15" s="186"/>
      <c r="E15" s="1"/>
      <c r="G15" s="185" t="s">
        <v>59</v>
      </c>
      <c r="H15" s="186" t="s">
        <v>60</v>
      </c>
      <c r="I15" s="186"/>
      <c r="K15" s="1"/>
    </row>
    <row r="16" spans="1:11" ht="15">
      <c r="A16" s="185" t="s">
        <v>61</v>
      </c>
      <c r="B16" s="136"/>
      <c r="C16" s="204" t="s">
        <v>167</v>
      </c>
      <c r="E16" s="1"/>
      <c r="G16" s="185" t="s">
        <v>61</v>
      </c>
      <c r="H16" s="204"/>
      <c r="I16" s="186" t="s">
        <v>167</v>
      </c>
      <c r="K16" s="1"/>
    </row>
    <row r="17" spans="1:11" ht="15">
      <c r="A17" s="137" t="s">
        <v>65</v>
      </c>
      <c r="B17" s="138"/>
      <c r="C17" s="138"/>
      <c r="E17" s="4" t="s">
        <v>65</v>
      </c>
      <c r="G17" s="137" t="s">
        <v>65</v>
      </c>
      <c r="H17" s="138"/>
      <c r="I17" s="138"/>
      <c r="K17" s="4" t="s">
        <v>65</v>
      </c>
    </row>
    <row r="18" spans="1:11" ht="15">
      <c r="A18" s="185" t="s">
        <v>66</v>
      </c>
      <c r="B18" s="186"/>
      <c r="C18" s="186" t="s">
        <v>67</v>
      </c>
      <c r="E18" s="1"/>
      <c r="G18" s="185" t="s">
        <v>66</v>
      </c>
      <c r="H18" s="186" t="s">
        <v>67</v>
      </c>
      <c r="I18" s="186"/>
      <c r="K18" s="1"/>
    </row>
    <row r="19" spans="1:11" ht="15">
      <c r="A19" s="185" t="s">
        <v>68</v>
      </c>
      <c r="B19" s="186"/>
      <c r="C19" s="186">
        <v>1</v>
      </c>
      <c r="E19" s="1"/>
      <c r="G19" s="185" t="s">
        <v>68</v>
      </c>
      <c r="H19" s="186"/>
      <c r="I19" s="186">
        <v>1</v>
      </c>
      <c r="K19" s="1"/>
    </row>
    <row r="20" spans="1:11" ht="15">
      <c r="A20" s="185" t="s">
        <v>69</v>
      </c>
      <c r="B20" s="186" t="s">
        <v>70</v>
      </c>
      <c r="C20" s="186"/>
      <c r="E20" s="1"/>
      <c r="G20" s="185" t="s">
        <v>69</v>
      </c>
      <c r="H20" s="186" t="s">
        <v>70</v>
      </c>
      <c r="I20" s="186"/>
      <c r="K20" s="1"/>
    </row>
    <row r="21" spans="1:11" ht="15">
      <c r="A21" s="185" t="s">
        <v>71</v>
      </c>
      <c r="B21" s="186" t="s">
        <v>168</v>
      </c>
      <c r="C21" s="186"/>
      <c r="E21" s="1"/>
      <c r="G21" s="185" t="s">
        <v>71</v>
      </c>
      <c r="H21" s="186" t="s">
        <v>168</v>
      </c>
      <c r="I21" s="186"/>
      <c r="K21" s="1"/>
    </row>
    <row r="22" spans="1:11" ht="15">
      <c r="A22" s="185" t="s">
        <v>73</v>
      </c>
      <c r="B22" s="186"/>
      <c r="C22" s="186">
        <v>512</v>
      </c>
      <c r="E22" s="1"/>
      <c r="G22" s="185" t="s">
        <v>73</v>
      </c>
      <c r="H22" s="186"/>
      <c r="I22" s="214">
        <v>1024</v>
      </c>
      <c r="K22" s="1"/>
    </row>
    <row r="23" spans="1:11" ht="15">
      <c r="A23" s="137" t="s">
        <v>76</v>
      </c>
      <c r="B23" s="138"/>
      <c r="C23" s="138"/>
      <c r="E23" s="4" t="s">
        <v>76</v>
      </c>
      <c r="G23" s="137" t="s">
        <v>76</v>
      </c>
      <c r="H23" s="138"/>
      <c r="I23" s="138"/>
      <c r="K23" s="4" t="s">
        <v>76</v>
      </c>
    </row>
    <row r="24" spans="1:11" ht="15">
      <c r="A24" s="185" t="s">
        <v>77</v>
      </c>
      <c r="B24" s="186"/>
      <c r="C24" s="186">
        <v>16</v>
      </c>
      <c r="E24" s="1"/>
      <c r="G24" s="185" t="s">
        <v>77</v>
      </c>
      <c r="H24" s="186"/>
      <c r="I24" s="186">
        <v>16</v>
      </c>
      <c r="K24" s="1"/>
    </row>
    <row r="25" spans="1:11" ht="15">
      <c r="A25" s="136" t="s">
        <v>78</v>
      </c>
      <c r="B25" s="186"/>
      <c r="C25" s="186" t="s">
        <v>169</v>
      </c>
      <c r="E25" s="1"/>
      <c r="G25" s="136" t="s">
        <v>78</v>
      </c>
      <c r="H25" s="186"/>
      <c r="I25" s="186">
        <v>64</v>
      </c>
      <c r="K25" s="1"/>
    </row>
    <row r="26" spans="1:11" ht="15">
      <c r="A26" s="185" t="s">
        <v>79</v>
      </c>
      <c r="B26" s="186" t="s">
        <v>170</v>
      </c>
      <c r="C26" s="186"/>
      <c r="E26" s="1"/>
      <c r="G26" s="185" t="s">
        <v>79</v>
      </c>
      <c r="H26" s="186" t="s">
        <v>170</v>
      </c>
      <c r="I26" s="186"/>
      <c r="K26" s="1"/>
    </row>
    <row r="27" spans="1:11" ht="15">
      <c r="A27" s="185" t="s">
        <v>81</v>
      </c>
      <c r="B27" s="186"/>
      <c r="C27" s="186">
        <v>2</v>
      </c>
      <c r="E27" s="1"/>
      <c r="G27" s="185" t="s">
        <v>81</v>
      </c>
      <c r="H27" s="186"/>
      <c r="I27" s="186">
        <v>1</v>
      </c>
      <c r="K27" s="1"/>
    </row>
    <row r="28" spans="1:11" ht="15">
      <c r="A28" s="185" t="s">
        <v>83</v>
      </c>
      <c r="B28" s="186"/>
      <c r="C28" s="186" t="s">
        <v>84</v>
      </c>
      <c r="E28" s="1"/>
      <c r="G28" s="185" t="s">
        <v>83</v>
      </c>
      <c r="H28" s="186"/>
      <c r="I28" s="186" t="s">
        <v>84</v>
      </c>
      <c r="K28" s="1"/>
    </row>
    <row r="29" spans="1:11" ht="15">
      <c r="A29" s="137" t="s">
        <v>85</v>
      </c>
      <c r="B29" s="138"/>
      <c r="C29" s="138"/>
      <c r="E29" s="4" t="s">
        <v>85</v>
      </c>
      <c r="G29" s="137" t="s">
        <v>85</v>
      </c>
      <c r="H29" s="138"/>
      <c r="I29" s="138"/>
      <c r="K29" s="4" t="s">
        <v>85</v>
      </c>
    </row>
    <row r="30" spans="1:11" ht="15">
      <c r="A30" s="185" t="s">
        <v>86</v>
      </c>
      <c r="B30" s="186" t="s">
        <v>171</v>
      </c>
      <c r="C30" s="186"/>
      <c r="E30" s="1"/>
      <c r="G30" s="185" t="s">
        <v>86</v>
      </c>
      <c r="H30" s="186" t="s">
        <v>171</v>
      </c>
      <c r="I30" s="186"/>
      <c r="K30" s="1"/>
    </row>
    <row r="31" spans="1:11" ht="15">
      <c r="A31" s="185" t="s">
        <v>88</v>
      </c>
      <c r="B31" s="186" t="s">
        <v>90</v>
      </c>
      <c r="C31" s="186"/>
      <c r="E31" s="1"/>
      <c r="G31" s="185" t="s">
        <v>88</v>
      </c>
      <c r="H31" s="186" t="s">
        <v>90</v>
      </c>
      <c r="I31" s="186"/>
      <c r="K31" s="1"/>
    </row>
    <row r="32" spans="1:11" ht="15">
      <c r="A32" s="185" t="s">
        <v>172</v>
      </c>
      <c r="B32" s="186" t="s">
        <v>89</v>
      </c>
      <c r="C32" s="186"/>
      <c r="E32" s="1"/>
      <c r="G32" s="185" t="s">
        <v>173</v>
      </c>
      <c r="H32" s="186" t="s">
        <v>89</v>
      </c>
      <c r="I32" s="186"/>
      <c r="K32" s="1"/>
    </row>
    <row r="33" spans="1:11" ht="15">
      <c r="A33" s="137" t="s">
        <v>93</v>
      </c>
      <c r="B33" s="138"/>
      <c r="C33" s="138"/>
      <c r="E33" s="4" t="s">
        <v>93</v>
      </c>
      <c r="G33" s="137" t="s">
        <v>93</v>
      </c>
      <c r="H33" s="138"/>
      <c r="I33" s="138"/>
      <c r="K33" s="4" t="s">
        <v>93</v>
      </c>
    </row>
    <row r="34" spans="1:11" ht="15">
      <c r="A34" s="185" t="s">
        <v>94</v>
      </c>
      <c r="B34" s="186" t="s">
        <v>174</v>
      </c>
      <c r="C34" s="186"/>
      <c r="E34" s="1"/>
      <c r="G34" s="185" t="s">
        <v>94</v>
      </c>
      <c r="H34" s="186" t="s">
        <v>174</v>
      </c>
      <c r="I34" s="186"/>
      <c r="K34" s="1"/>
    </row>
    <row r="35" spans="1:11" ht="15">
      <c r="A35" s="185" t="s">
        <v>96</v>
      </c>
      <c r="B35" s="186" t="s">
        <v>175</v>
      </c>
      <c r="C35" s="186" t="s">
        <v>176</v>
      </c>
      <c r="E35" s="1"/>
      <c r="G35" s="185" t="s">
        <v>96</v>
      </c>
      <c r="H35" s="186" t="s">
        <v>175</v>
      </c>
      <c r="I35" s="186" t="s">
        <v>176</v>
      </c>
      <c r="K35" s="1"/>
    </row>
    <row r="36" spans="1:11" ht="15">
      <c r="A36" s="185" t="s">
        <v>98</v>
      </c>
      <c r="B36" s="186" t="s">
        <v>177</v>
      </c>
      <c r="C36" s="186" t="s">
        <v>178</v>
      </c>
      <c r="E36" s="1"/>
      <c r="G36" s="185" t="s">
        <v>98</v>
      </c>
      <c r="H36" s="186" t="s">
        <v>177</v>
      </c>
      <c r="I36" s="186" t="s">
        <v>178</v>
      </c>
      <c r="K36" s="1"/>
    </row>
    <row r="37" spans="1:11" ht="15">
      <c r="A37" s="137" t="s">
        <v>102</v>
      </c>
      <c r="B37" s="138"/>
      <c r="C37" s="138"/>
      <c r="E37" s="4" t="s">
        <v>102</v>
      </c>
      <c r="G37" s="137" t="s">
        <v>102</v>
      </c>
      <c r="H37" s="138"/>
      <c r="I37" s="138"/>
      <c r="K37" s="4" t="s">
        <v>102</v>
      </c>
    </row>
    <row r="38" spans="1:11" ht="15">
      <c r="A38" s="185" t="s">
        <v>103</v>
      </c>
      <c r="B38" s="186" t="s">
        <v>179</v>
      </c>
      <c r="C38" s="186" t="s">
        <v>180</v>
      </c>
      <c r="E38" s="1"/>
      <c r="G38" s="185" t="s">
        <v>103</v>
      </c>
      <c r="H38" s="186" t="s">
        <v>179</v>
      </c>
      <c r="I38" s="186" t="s">
        <v>180</v>
      </c>
      <c r="K38" s="1"/>
    </row>
    <row r="39" spans="1:11" ht="15">
      <c r="A39" s="185" t="s">
        <v>181</v>
      </c>
      <c r="B39" s="186" t="s">
        <v>182</v>
      </c>
      <c r="C39" s="186"/>
      <c r="E39" s="1"/>
      <c r="G39" s="185" t="s">
        <v>181</v>
      </c>
      <c r="H39" s="186" t="s">
        <v>182</v>
      </c>
      <c r="I39" s="186"/>
      <c r="K39" s="1"/>
    </row>
    <row r="40" spans="1:11" ht="15">
      <c r="A40" s="137" t="s">
        <v>105</v>
      </c>
      <c r="B40" s="138"/>
      <c r="C40" s="138"/>
      <c r="E40" s="4" t="s">
        <v>105</v>
      </c>
      <c r="G40" s="137" t="s">
        <v>105</v>
      </c>
      <c r="H40" s="138"/>
      <c r="I40" s="138"/>
      <c r="K40" s="4" t="s">
        <v>105</v>
      </c>
    </row>
    <row r="41" spans="1:11" ht="15">
      <c r="A41" s="185" t="s">
        <v>183</v>
      </c>
      <c r="B41" s="186" t="s">
        <v>184</v>
      </c>
      <c r="C41" s="186">
        <v>1</v>
      </c>
      <c r="E41" s="1"/>
      <c r="G41" s="185" t="s">
        <v>183</v>
      </c>
      <c r="H41" s="186" t="s">
        <v>184</v>
      </c>
      <c r="I41" s="186">
        <v>1</v>
      </c>
      <c r="K41" s="1"/>
    </row>
    <row r="42" spans="1:11" ht="15">
      <c r="A42" s="185" t="s">
        <v>185</v>
      </c>
      <c r="B42" s="186"/>
      <c r="C42" s="186">
        <v>1</v>
      </c>
      <c r="E42" s="1"/>
      <c r="G42" s="185" t="s">
        <v>185</v>
      </c>
      <c r="H42" s="186"/>
      <c r="I42" s="186">
        <v>1</v>
      </c>
      <c r="K42" s="1"/>
    </row>
    <row r="43" spans="1:11" ht="15">
      <c r="A43" s="185" t="s">
        <v>186</v>
      </c>
      <c r="B43" s="186"/>
      <c r="C43" s="186">
        <v>2</v>
      </c>
      <c r="E43" s="1"/>
      <c r="G43" s="185" t="s">
        <v>186</v>
      </c>
      <c r="H43" s="186"/>
      <c r="I43" s="186">
        <v>2</v>
      </c>
      <c r="K43" s="1"/>
    </row>
    <row r="44" spans="1:11" ht="15">
      <c r="A44" s="185" t="s">
        <v>187</v>
      </c>
      <c r="B44" s="186"/>
      <c r="C44" s="186" t="s">
        <v>188</v>
      </c>
      <c r="E44" s="1"/>
      <c r="G44" s="185" t="s">
        <v>187</v>
      </c>
      <c r="H44" s="186"/>
      <c r="I44" s="186" t="s">
        <v>188</v>
      </c>
      <c r="K44" s="1"/>
    </row>
    <row r="45" spans="1:11" ht="15">
      <c r="A45" s="185" t="s">
        <v>189</v>
      </c>
      <c r="B45" s="186" t="s">
        <v>108</v>
      </c>
      <c r="C45" s="186"/>
      <c r="E45" s="1"/>
      <c r="G45" s="185" t="s">
        <v>189</v>
      </c>
      <c r="H45" s="186" t="s">
        <v>108</v>
      </c>
      <c r="I45" s="186"/>
      <c r="K45" s="1"/>
    </row>
    <row r="46" spans="1:11" ht="15">
      <c r="A46" s="185" t="s">
        <v>190</v>
      </c>
      <c r="B46" s="186" t="s">
        <v>191</v>
      </c>
      <c r="C46" s="186"/>
      <c r="E46" s="1"/>
      <c r="G46" s="185" t="s">
        <v>190</v>
      </c>
      <c r="H46" s="186" t="s">
        <v>191</v>
      </c>
      <c r="I46" s="186"/>
      <c r="K46" s="1"/>
    </row>
    <row r="47" spans="1:11" ht="15">
      <c r="A47" s="185" t="s">
        <v>192</v>
      </c>
      <c r="B47" s="186"/>
      <c r="C47" s="186">
        <v>2</v>
      </c>
      <c r="E47" s="1"/>
      <c r="G47" s="185" t="s">
        <v>193</v>
      </c>
      <c r="H47" s="186"/>
      <c r="I47" s="186">
        <v>2</v>
      </c>
      <c r="K47" s="1"/>
    </row>
    <row r="48" spans="1:11" ht="28.8">
      <c r="A48" s="137" t="s">
        <v>117</v>
      </c>
      <c r="B48" s="138"/>
      <c r="C48" s="138"/>
      <c r="E48" s="4" t="s">
        <v>117</v>
      </c>
      <c r="G48" s="137" t="s">
        <v>117</v>
      </c>
      <c r="H48" s="138"/>
      <c r="I48" s="138"/>
      <c r="K48" s="4" t="s">
        <v>117</v>
      </c>
    </row>
    <row r="49" spans="1:11" ht="15">
      <c r="A49" s="185" t="s">
        <v>194</v>
      </c>
      <c r="B49" s="186"/>
      <c r="C49" s="186" t="s">
        <v>195</v>
      </c>
      <c r="E49" s="1"/>
      <c r="G49" s="185" t="s">
        <v>194</v>
      </c>
      <c r="H49" s="186" t="s">
        <v>196</v>
      </c>
      <c r="I49" s="186" t="s">
        <v>197</v>
      </c>
      <c r="K49" s="1"/>
    </row>
    <row r="50" spans="1:11" ht="15">
      <c r="A50" s="185" t="s">
        <v>120</v>
      </c>
      <c r="B50" s="186"/>
      <c r="C50" s="186" t="s">
        <v>198</v>
      </c>
      <c r="E50" s="1"/>
      <c r="G50" s="185" t="s">
        <v>120</v>
      </c>
      <c r="H50" s="186"/>
      <c r="I50" s="186" t="s">
        <v>198</v>
      </c>
      <c r="K50" s="1"/>
    </row>
    <row r="51" spans="1:11" ht="15">
      <c r="A51" s="137" t="s">
        <v>122</v>
      </c>
      <c r="B51" s="138"/>
      <c r="C51" s="138"/>
      <c r="E51" s="4" t="s">
        <v>122</v>
      </c>
      <c r="G51" s="137" t="s">
        <v>122</v>
      </c>
      <c r="H51" s="138"/>
      <c r="I51" s="138"/>
      <c r="K51" s="4" t="s">
        <v>122</v>
      </c>
    </row>
    <row r="52" spans="1:11" ht="15">
      <c r="A52" s="208" t="s">
        <v>127</v>
      </c>
      <c r="B52" s="209"/>
      <c r="C52" s="209" t="s">
        <v>199</v>
      </c>
      <c r="E52" s="1"/>
      <c r="G52" s="208" t="s">
        <v>127</v>
      </c>
      <c r="H52" s="209"/>
      <c r="I52" s="209" t="s">
        <v>199</v>
      </c>
      <c r="K52" s="1"/>
    </row>
    <row r="53" spans="1:11" ht="15">
      <c r="A53" s="208" t="s">
        <v>200</v>
      </c>
      <c r="B53" s="209" t="s">
        <v>201</v>
      </c>
      <c r="C53" s="209" t="s">
        <v>202</v>
      </c>
      <c r="E53" s="1"/>
      <c r="G53" s="208" t="s">
        <v>200</v>
      </c>
      <c r="H53" s="209" t="s">
        <v>201</v>
      </c>
      <c r="I53" s="209" t="s">
        <v>202</v>
      </c>
      <c r="K53" s="1"/>
    </row>
    <row r="54" spans="1:11" ht="15">
      <c r="A54" s="210"/>
      <c r="B54" s="211"/>
      <c r="C54" s="211"/>
      <c r="E54" s="1"/>
      <c r="G54" s="185"/>
      <c r="H54" s="186"/>
      <c r="I54" s="186"/>
      <c r="K54" s="1"/>
    </row>
    <row r="55" spans="1:11" ht="15">
      <c r="A55" s="169"/>
      <c r="B55" s="169"/>
      <c r="C55" s="169"/>
      <c r="E55" s="1"/>
      <c r="G55" s="185"/>
      <c r="H55" s="186"/>
      <c r="I55" s="186"/>
      <c r="K55" s="1"/>
    </row>
    <row r="56" spans="1:11" ht="15">
      <c r="A56" s="169"/>
      <c r="B56" s="169"/>
      <c r="C56" s="169"/>
      <c r="E56" s="1"/>
      <c r="G56" s="185"/>
      <c r="H56" s="185"/>
      <c r="I56" s="186"/>
      <c r="K56" s="1"/>
    </row>
    <row r="57" spans="1:11" ht="15">
      <c r="A57" s="212"/>
      <c r="B57" s="212"/>
      <c r="C57" s="213"/>
      <c r="E57" s="1"/>
      <c r="G57" s="185"/>
      <c r="H57" s="185"/>
      <c r="I57" s="186"/>
      <c r="K57" s="1"/>
    </row>
  </sheetData>
  <sheetProtection algorithmName="SHA-512" hashValue="yngIw7s0fr5Bg3yHXLThnQbcbLWcKHQnXhX0FHPRSWk22LK2KBV5u5ANrce23PJHt23B4jVjPs/0BlfjA/ZPcQ==" saltValue="tQOTDv8Q78vCjm67dFXtk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8000860214233"/>
  </sheetPr>
  <dimension ref="A1:K53"/>
  <sheetViews>
    <sheetView view="pageBreakPreview" zoomScale="55" zoomScaleSheetLayoutView="55" workbookViewId="0" topLeftCell="A1">
      <selection activeCell="S17" sqref="S17"/>
    </sheetView>
  </sheetViews>
  <sheetFormatPr defaultColWidth="8.57421875" defaultRowHeight="15"/>
  <cols>
    <col min="1" max="1" width="30.28125" style="11" customWidth="1"/>
    <col min="2" max="2" width="19.57421875" style="11" customWidth="1"/>
    <col min="3" max="3" width="20.7109375" style="26" customWidth="1"/>
    <col min="4" max="4" width="2.57421875" style="11" customWidth="1"/>
    <col min="5" max="5" width="35.28125" style="11" customWidth="1"/>
    <col min="6" max="6" width="3.28125" style="11" customWidth="1"/>
    <col min="7" max="7" width="34.28125" style="11" customWidth="1"/>
    <col min="8" max="8" width="20.00390625" style="11" customWidth="1"/>
    <col min="9" max="9" width="27.140625" style="11" customWidth="1"/>
    <col min="10" max="10" width="3.28125" style="11" customWidth="1"/>
    <col min="11" max="11" width="38.57421875" style="11" customWidth="1"/>
    <col min="12" max="16384" width="8.57421875" style="11" customWidth="1"/>
  </cols>
  <sheetData>
    <row r="1" spans="1:11" ht="55.5" customHeight="1">
      <c r="A1" s="134" t="s">
        <v>491</v>
      </c>
      <c r="B1" s="132"/>
      <c r="C1" s="217"/>
      <c r="D1" s="10"/>
      <c r="E1" s="3" t="s">
        <v>37</v>
      </c>
      <c r="G1" s="215" t="s">
        <v>492</v>
      </c>
      <c r="H1" s="216"/>
      <c r="I1" s="62"/>
      <c r="J1" s="10"/>
      <c r="K1" s="3" t="s">
        <v>37</v>
      </c>
    </row>
    <row r="2" spans="1:11" ht="43.2" customHeight="1">
      <c r="A2" s="135" t="s">
        <v>39</v>
      </c>
      <c r="B2" s="135" t="s">
        <v>40</v>
      </c>
      <c r="C2" s="218" t="s">
        <v>41</v>
      </c>
      <c r="E2" s="1" t="s">
        <v>39</v>
      </c>
      <c r="G2" s="234" t="s">
        <v>39</v>
      </c>
      <c r="H2" s="234" t="s">
        <v>40</v>
      </c>
      <c r="I2" s="234" t="s">
        <v>41</v>
      </c>
      <c r="K2" s="1" t="s">
        <v>39</v>
      </c>
    </row>
    <row r="3" spans="1:11" ht="15">
      <c r="A3" s="137" t="s">
        <v>42</v>
      </c>
      <c r="B3" s="138"/>
      <c r="C3" s="205"/>
      <c r="E3" s="4" t="s">
        <v>42</v>
      </c>
      <c r="G3" s="235" t="s">
        <v>42</v>
      </c>
      <c r="H3" s="236"/>
      <c r="I3" s="236"/>
      <c r="K3" s="4" t="s">
        <v>42</v>
      </c>
    </row>
    <row r="4" spans="1:11" ht="15">
      <c r="A4" s="219" t="s">
        <v>43</v>
      </c>
      <c r="B4" s="220"/>
      <c r="C4" s="221" t="s">
        <v>203</v>
      </c>
      <c r="D4" s="15"/>
      <c r="E4" s="1"/>
      <c r="G4" s="237" t="s">
        <v>43</v>
      </c>
      <c r="H4" s="238"/>
      <c r="I4" s="238" t="s">
        <v>204</v>
      </c>
      <c r="J4" s="15"/>
      <c r="K4" s="1"/>
    </row>
    <row r="5" spans="1:11" ht="57.6">
      <c r="A5" s="185" t="s">
        <v>47</v>
      </c>
      <c r="B5" s="206"/>
      <c r="C5" s="222" t="s">
        <v>205</v>
      </c>
      <c r="E5" s="1"/>
      <c r="G5" s="237" t="s">
        <v>47</v>
      </c>
      <c r="H5" s="238"/>
      <c r="I5" s="238" t="s">
        <v>206</v>
      </c>
      <c r="K5" s="1"/>
    </row>
    <row r="6" spans="1:11" ht="15">
      <c r="A6" s="185" t="s">
        <v>49</v>
      </c>
      <c r="B6" s="186"/>
      <c r="C6" s="213">
        <v>8</v>
      </c>
      <c r="E6" s="1"/>
      <c r="G6" s="237" t="s">
        <v>49</v>
      </c>
      <c r="H6" s="239"/>
      <c r="I6" s="239" t="s">
        <v>207</v>
      </c>
      <c r="K6" s="1"/>
    </row>
    <row r="7" spans="1:11" ht="15">
      <c r="A7" s="137" t="s">
        <v>50</v>
      </c>
      <c r="B7" s="138"/>
      <c r="C7" s="138"/>
      <c r="E7" s="4" t="s">
        <v>50</v>
      </c>
      <c r="G7" s="235" t="s">
        <v>50</v>
      </c>
      <c r="H7" s="236"/>
      <c r="I7" s="236"/>
      <c r="K7" s="4" t="s">
        <v>50</v>
      </c>
    </row>
    <row r="8" spans="1:11" ht="15">
      <c r="A8" s="185" t="s">
        <v>51</v>
      </c>
      <c r="B8" s="223"/>
      <c r="C8" s="223" t="s">
        <v>208</v>
      </c>
      <c r="E8" s="1"/>
      <c r="G8" s="237" t="s">
        <v>51</v>
      </c>
      <c r="H8" s="240"/>
      <c r="I8" s="240" t="s">
        <v>209</v>
      </c>
      <c r="K8" s="1"/>
    </row>
    <row r="9" spans="1:11" ht="15">
      <c r="A9" s="137" t="s">
        <v>53</v>
      </c>
      <c r="B9" s="138"/>
      <c r="C9" s="138"/>
      <c r="E9" s="4" t="s">
        <v>53</v>
      </c>
      <c r="G9" s="235" t="s">
        <v>53</v>
      </c>
      <c r="H9" s="236" t="s">
        <v>210</v>
      </c>
      <c r="I9" s="236"/>
      <c r="K9" s="4" t="s">
        <v>53</v>
      </c>
    </row>
    <row r="10" spans="1:11" ht="15">
      <c r="A10" s="185" t="s">
        <v>54</v>
      </c>
      <c r="B10" s="186" t="s">
        <v>55</v>
      </c>
      <c r="C10" s="186"/>
      <c r="E10" s="1"/>
      <c r="G10" s="237" t="s">
        <v>54</v>
      </c>
      <c r="H10" s="239" t="s">
        <v>211</v>
      </c>
      <c r="I10" s="239" t="s">
        <v>212</v>
      </c>
      <c r="K10" s="42"/>
    </row>
    <row r="11" spans="1:11" ht="15">
      <c r="A11" s="185" t="s">
        <v>56</v>
      </c>
      <c r="B11" s="186"/>
      <c r="C11" s="223">
        <v>13.3</v>
      </c>
      <c r="E11" s="1"/>
      <c r="G11" s="237" t="s">
        <v>56</v>
      </c>
      <c r="H11" s="239">
        <v>14</v>
      </c>
      <c r="I11" s="239"/>
      <c r="K11" s="1"/>
    </row>
    <row r="12" spans="1:11" ht="15">
      <c r="A12" s="185" t="s">
        <v>57</v>
      </c>
      <c r="B12" s="136"/>
      <c r="C12" s="186" t="s">
        <v>213</v>
      </c>
      <c r="E12" s="1"/>
      <c r="G12" s="237" t="s">
        <v>57</v>
      </c>
      <c r="H12" s="241"/>
      <c r="I12" s="239" t="s">
        <v>214</v>
      </c>
      <c r="K12" s="1"/>
    </row>
    <row r="13" spans="1:11" ht="15">
      <c r="A13" s="185" t="s">
        <v>59</v>
      </c>
      <c r="B13" s="186" t="s">
        <v>60</v>
      </c>
      <c r="C13" s="186"/>
      <c r="E13" s="1"/>
      <c r="G13" s="237" t="s">
        <v>59</v>
      </c>
      <c r="H13" s="239"/>
      <c r="I13" s="239" t="s">
        <v>60</v>
      </c>
      <c r="K13" s="1"/>
    </row>
    <row r="14" spans="1:11" ht="15">
      <c r="A14" s="224" t="s">
        <v>215</v>
      </c>
      <c r="B14" s="225"/>
      <c r="C14" s="225"/>
      <c r="E14" s="42"/>
      <c r="G14" s="237" t="s">
        <v>61</v>
      </c>
      <c r="H14" s="240"/>
      <c r="I14" s="238" t="s">
        <v>216</v>
      </c>
      <c r="K14" s="1"/>
    </row>
    <row r="15" spans="1:11" ht="15">
      <c r="A15" s="137" t="s">
        <v>65</v>
      </c>
      <c r="B15" s="138"/>
      <c r="C15" s="138"/>
      <c r="E15" s="4" t="s">
        <v>65</v>
      </c>
      <c r="G15" s="235" t="s">
        <v>65</v>
      </c>
      <c r="H15" s="236"/>
      <c r="I15" s="236"/>
      <c r="K15" s="4" t="s">
        <v>65</v>
      </c>
    </row>
    <row r="16" spans="1:11" ht="15">
      <c r="A16" s="185" t="s">
        <v>66</v>
      </c>
      <c r="B16" s="186"/>
      <c r="C16" s="186" t="s">
        <v>67</v>
      </c>
      <c r="E16" s="1"/>
      <c r="G16" s="237" t="s">
        <v>66</v>
      </c>
      <c r="H16" s="239"/>
      <c r="I16" s="239" t="s">
        <v>67</v>
      </c>
      <c r="K16" s="1"/>
    </row>
    <row r="17" spans="1:11" ht="15">
      <c r="A17" s="185" t="s">
        <v>68</v>
      </c>
      <c r="B17" s="186"/>
      <c r="C17" s="186">
        <v>1</v>
      </c>
      <c r="E17" s="1"/>
      <c r="G17" s="237" t="s">
        <v>68</v>
      </c>
      <c r="H17" s="239"/>
      <c r="I17" s="242">
        <v>1</v>
      </c>
      <c r="K17" s="1"/>
    </row>
    <row r="18" spans="1:11" ht="15">
      <c r="A18" s="185" t="s">
        <v>69</v>
      </c>
      <c r="B18" s="186" t="s">
        <v>70</v>
      </c>
      <c r="C18" s="186"/>
      <c r="E18" s="1"/>
      <c r="G18" s="237" t="s">
        <v>69</v>
      </c>
      <c r="H18" s="243"/>
      <c r="I18" s="244" t="s">
        <v>70</v>
      </c>
      <c r="K18" s="1"/>
    </row>
    <row r="19" spans="1:11" ht="15">
      <c r="A19" s="185" t="s">
        <v>71</v>
      </c>
      <c r="B19" s="186" t="s">
        <v>168</v>
      </c>
      <c r="C19" s="186"/>
      <c r="E19" s="1"/>
      <c r="G19" s="237" t="s">
        <v>71</v>
      </c>
      <c r="H19" s="239"/>
      <c r="I19" s="245" t="s">
        <v>217</v>
      </c>
      <c r="K19" s="1"/>
    </row>
    <row r="20" spans="1:11" ht="15">
      <c r="A20" s="185" t="s">
        <v>73</v>
      </c>
      <c r="B20" s="186"/>
      <c r="C20" s="186">
        <v>512</v>
      </c>
      <c r="E20" s="1"/>
      <c r="G20" s="237" t="s">
        <v>73</v>
      </c>
      <c r="H20" s="239"/>
      <c r="I20" s="239">
        <v>512</v>
      </c>
      <c r="K20" s="1"/>
    </row>
    <row r="21" spans="1:11" ht="15">
      <c r="A21" s="137" t="s">
        <v>76</v>
      </c>
      <c r="B21" s="138"/>
      <c r="C21" s="138"/>
      <c r="E21" s="4" t="s">
        <v>76</v>
      </c>
      <c r="G21" s="235" t="s">
        <v>76</v>
      </c>
      <c r="H21" s="236"/>
      <c r="I21" s="236"/>
      <c r="K21" s="4" t="s">
        <v>76</v>
      </c>
    </row>
    <row r="22" spans="1:11" ht="15">
      <c r="A22" s="185" t="s">
        <v>77</v>
      </c>
      <c r="B22" s="186"/>
      <c r="C22" s="186">
        <v>16</v>
      </c>
      <c r="E22" s="1"/>
      <c r="G22" s="237" t="s">
        <v>77</v>
      </c>
      <c r="H22" s="239"/>
      <c r="I22" s="239">
        <v>16</v>
      </c>
      <c r="K22" s="1"/>
    </row>
    <row r="23" spans="1:11" ht="15">
      <c r="A23" s="136" t="s">
        <v>78</v>
      </c>
      <c r="B23" s="186"/>
      <c r="C23" s="186">
        <v>32</v>
      </c>
      <c r="E23" s="1"/>
      <c r="G23" s="241" t="s">
        <v>78</v>
      </c>
      <c r="H23" s="239" t="s">
        <v>212</v>
      </c>
      <c r="I23" s="239" t="s">
        <v>218</v>
      </c>
      <c r="K23" s="42"/>
    </row>
    <row r="24" spans="1:11" ht="15">
      <c r="A24" s="185" t="s">
        <v>79</v>
      </c>
      <c r="B24" s="186" t="s">
        <v>80</v>
      </c>
      <c r="C24" s="186"/>
      <c r="E24" s="1"/>
      <c r="G24" s="237" t="s">
        <v>79</v>
      </c>
      <c r="H24" s="239"/>
      <c r="I24" s="239" t="s">
        <v>219</v>
      </c>
      <c r="K24" s="1"/>
    </row>
    <row r="25" spans="1:11" ht="15">
      <c r="A25" s="185" t="s">
        <v>81</v>
      </c>
      <c r="B25" s="186"/>
      <c r="C25" s="186" t="s">
        <v>220</v>
      </c>
      <c r="E25" s="1"/>
      <c r="G25" s="237" t="s">
        <v>81</v>
      </c>
      <c r="H25" s="239"/>
      <c r="I25" s="239" t="s">
        <v>82</v>
      </c>
      <c r="K25" s="1"/>
    </row>
    <row r="26" spans="1:11" ht="15">
      <c r="A26" s="185" t="s">
        <v>83</v>
      </c>
      <c r="B26" s="186"/>
      <c r="C26" s="186" t="s">
        <v>84</v>
      </c>
      <c r="E26" s="1"/>
      <c r="G26" s="237" t="s">
        <v>83</v>
      </c>
      <c r="H26" s="239" t="s">
        <v>212</v>
      </c>
      <c r="I26" s="240" t="s">
        <v>221</v>
      </c>
      <c r="K26" s="42"/>
    </row>
    <row r="27" spans="1:11" ht="15">
      <c r="A27" s="137" t="s">
        <v>222</v>
      </c>
      <c r="B27" s="138"/>
      <c r="C27" s="138"/>
      <c r="E27" s="4" t="s">
        <v>85</v>
      </c>
      <c r="G27" s="235" t="s">
        <v>85</v>
      </c>
      <c r="H27" s="236"/>
      <c r="I27" s="236"/>
      <c r="K27" s="4" t="s">
        <v>85</v>
      </c>
    </row>
    <row r="28" spans="1:11" ht="15">
      <c r="A28" s="185" t="s">
        <v>86</v>
      </c>
      <c r="B28" s="186" t="s">
        <v>171</v>
      </c>
      <c r="C28" s="186"/>
      <c r="E28" s="1"/>
      <c r="G28" s="237" t="s">
        <v>86</v>
      </c>
      <c r="H28" s="239" t="s">
        <v>223</v>
      </c>
      <c r="I28" s="239"/>
      <c r="K28" s="1"/>
    </row>
    <row r="29" spans="1:11" ht="15">
      <c r="A29" s="185" t="s">
        <v>88</v>
      </c>
      <c r="B29" s="226" t="s">
        <v>90</v>
      </c>
      <c r="C29" s="186"/>
      <c r="E29" s="1"/>
      <c r="G29" s="237" t="s">
        <v>88</v>
      </c>
      <c r="H29" s="239" t="s">
        <v>90</v>
      </c>
      <c r="I29" s="239"/>
      <c r="K29" s="1"/>
    </row>
    <row r="30" spans="1:11" ht="15">
      <c r="A30" s="227" t="s">
        <v>224</v>
      </c>
      <c r="B30" s="228" t="s">
        <v>225</v>
      </c>
      <c r="C30" s="229"/>
      <c r="E30" s="1"/>
      <c r="G30" s="227" t="s">
        <v>224</v>
      </c>
      <c r="H30" s="231" t="s">
        <v>225</v>
      </c>
      <c r="I30" s="246"/>
      <c r="K30" s="4" t="s">
        <v>93</v>
      </c>
    </row>
    <row r="31" spans="1:11" ht="15">
      <c r="A31" s="230" t="s">
        <v>226</v>
      </c>
      <c r="B31" s="231" t="s">
        <v>108</v>
      </c>
      <c r="C31" s="229"/>
      <c r="E31" s="1"/>
      <c r="G31" s="230" t="s">
        <v>226</v>
      </c>
      <c r="H31" s="239" t="s">
        <v>108</v>
      </c>
      <c r="I31" s="239"/>
      <c r="K31" s="1"/>
    </row>
    <row r="32" spans="1:11" ht="15">
      <c r="A32" s="137" t="s">
        <v>93</v>
      </c>
      <c r="B32" s="207"/>
      <c r="C32" s="138"/>
      <c r="E32" s="4" t="s">
        <v>93</v>
      </c>
      <c r="G32" s="235" t="s">
        <v>93</v>
      </c>
      <c r="H32" s="236"/>
      <c r="I32" s="236"/>
      <c r="K32" s="4" t="s">
        <v>93</v>
      </c>
    </row>
    <row r="33" spans="1:11" ht="15">
      <c r="A33" s="185" t="s">
        <v>94</v>
      </c>
      <c r="B33" s="186" t="s">
        <v>227</v>
      </c>
      <c r="C33" s="186"/>
      <c r="E33" s="1"/>
      <c r="G33" s="237" t="s">
        <v>94</v>
      </c>
      <c r="H33" s="239" t="s">
        <v>227</v>
      </c>
      <c r="I33" s="239"/>
      <c r="K33" s="1"/>
    </row>
    <row r="34" spans="1:11" ht="15">
      <c r="A34" s="185" t="s">
        <v>96</v>
      </c>
      <c r="B34" s="186" t="s">
        <v>97</v>
      </c>
      <c r="C34" s="186"/>
      <c r="E34" s="1"/>
      <c r="G34" s="237" t="s">
        <v>96</v>
      </c>
      <c r="H34" s="239" t="s">
        <v>228</v>
      </c>
      <c r="I34" s="242"/>
      <c r="K34" s="1"/>
    </row>
    <row r="35" spans="1:11" ht="15">
      <c r="A35" s="185" t="s">
        <v>98</v>
      </c>
      <c r="B35" s="230" t="s">
        <v>229</v>
      </c>
      <c r="C35" s="186"/>
      <c r="E35" s="1"/>
      <c r="G35" s="237" t="s">
        <v>98</v>
      </c>
      <c r="H35" s="243"/>
      <c r="I35" s="247" t="s">
        <v>230</v>
      </c>
      <c r="K35" s="1"/>
    </row>
    <row r="36" spans="1:11" ht="15">
      <c r="A36" s="137" t="s">
        <v>102</v>
      </c>
      <c r="B36" s="138"/>
      <c r="C36" s="138"/>
      <c r="E36" s="4" t="s">
        <v>102</v>
      </c>
      <c r="G36" s="235" t="s">
        <v>102</v>
      </c>
      <c r="H36" s="236"/>
      <c r="I36" s="248" t="s">
        <v>231</v>
      </c>
      <c r="K36" s="4" t="s">
        <v>102</v>
      </c>
    </row>
    <row r="37" spans="1:11" ht="15">
      <c r="A37" s="185" t="s">
        <v>103</v>
      </c>
      <c r="B37" s="186" t="s">
        <v>232</v>
      </c>
      <c r="C37" s="232" t="s">
        <v>233</v>
      </c>
      <c r="E37" s="1"/>
      <c r="G37" s="237" t="s">
        <v>103</v>
      </c>
      <c r="H37" s="239"/>
      <c r="I37" s="239" t="s">
        <v>234</v>
      </c>
      <c r="K37" s="1"/>
    </row>
    <row r="38" spans="1:11" ht="15">
      <c r="A38" s="137" t="s">
        <v>105</v>
      </c>
      <c r="B38" s="138"/>
      <c r="C38" s="138"/>
      <c r="E38" s="4" t="s">
        <v>105</v>
      </c>
      <c r="G38" s="235" t="s">
        <v>105</v>
      </c>
      <c r="H38" s="236"/>
      <c r="I38" s="249"/>
      <c r="K38" s="4" t="s">
        <v>105</v>
      </c>
    </row>
    <row r="39" spans="1:11" ht="15">
      <c r="A39" s="185" t="s">
        <v>235</v>
      </c>
      <c r="B39" s="186" t="s">
        <v>108</v>
      </c>
      <c r="C39" s="186">
        <v>1</v>
      </c>
      <c r="E39" s="1"/>
      <c r="G39" s="237" t="s">
        <v>106</v>
      </c>
      <c r="H39" s="243" t="s">
        <v>236</v>
      </c>
      <c r="I39" s="250">
        <v>1</v>
      </c>
      <c r="K39" s="1"/>
    </row>
    <row r="40" spans="1:11" ht="15">
      <c r="A40" s="185" t="s">
        <v>107</v>
      </c>
      <c r="B40" s="186" t="s">
        <v>108</v>
      </c>
      <c r="C40" s="186"/>
      <c r="E40" s="1"/>
      <c r="G40" s="237" t="s">
        <v>107</v>
      </c>
      <c r="H40" s="242" t="s">
        <v>237</v>
      </c>
      <c r="I40" s="245" t="s">
        <v>238</v>
      </c>
      <c r="K40" s="42"/>
    </row>
    <row r="41" spans="1:11" ht="15">
      <c r="A41" s="185" t="s">
        <v>109</v>
      </c>
      <c r="B41" s="186" t="s">
        <v>108</v>
      </c>
      <c r="C41" s="186"/>
      <c r="E41" s="1"/>
      <c r="G41" s="251" t="s">
        <v>109</v>
      </c>
      <c r="H41" s="244" t="s">
        <v>239</v>
      </c>
      <c r="I41" s="252"/>
      <c r="K41" s="1"/>
    </row>
    <row r="42" spans="1:11" ht="15">
      <c r="A42" s="185" t="s">
        <v>110</v>
      </c>
      <c r="B42" s="186" t="s">
        <v>108</v>
      </c>
      <c r="C42" s="186"/>
      <c r="E42" s="1"/>
      <c r="G42" s="251" t="s">
        <v>110</v>
      </c>
      <c r="H42" s="244" t="s">
        <v>108</v>
      </c>
      <c r="I42" s="252"/>
      <c r="K42" s="1"/>
    </row>
    <row r="43" spans="1:11" ht="15">
      <c r="A43" s="185" t="s">
        <v>240</v>
      </c>
      <c r="B43" s="186"/>
      <c r="C43" s="186">
        <v>2</v>
      </c>
      <c r="E43" s="1"/>
      <c r="G43" s="237" t="s">
        <v>114</v>
      </c>
      <c r="H43" s="245"/>
      <c r="I43" s="239">
        <v>2</v>
      </c>
      <c r="K43" s="1"/>
    </row>
    <row r="44" spans="1:11" ht="15">
      <c r="A44" s="185" t="s">
        <v>241</v>
      </c>
      <c r="B44" s="186"/>
      <c r="C44" s="186">
        <v>2</v>
      </c>
      <c r="E44" s="1"/>
      <c r="G44" s="237" t="s">
        <v>115</v>
      </c>
      <c r="H44" s="239"/>
      <c r="I44" s="239">
        <v>1</v>
      </c>
      <c r="K44" s="1"/>
    </row>
    <row r="45" spans="1:11" ht="15">
      <c r="A45" s="224" t="s">
        <v>221</v>
      </c>
      <c r="B45" s="225"/>
      <c r="C45" s="225"/>
      <c r="D45" s="41"/>
      <c r="E45" s="42"/>
      <c r="G45" s="237" t="s">
        <v>242</v>
      </c>
      <c r="H45" s="239"/>
      <c r="I45" s="239">
        <v>1</v>
      </c>
      <c r="K45" s="1"/>
    </row>
    <row r="46" spans="1:11" ht="28.8">
      <c r="A46" s="137" t="s">
        <v>117</v>
      </c>
      <c r="B46" s="138"/>
      <c r="C46" s="138"/>
      <c r="E46" s="4" t="s">
        <v>117</v>
      </c>
      <c r="G46" s="235" t="s">
        <v>117</v>
      </c>
      <c r="H46" s="236"/>
      <c r="I46" s="249"/>
      <c r="K46" s="4" t="s">
        <v>117</v>
      </c>
    </row>
    <row r="47" spans="1:11" ht="28.8">
      <c r="A47" s="185" t="s">
        <v>118</v>
      </c>
      <c r="B47" s="186" t="s">
        <v>119</v>
      </c>
      <c r="C47" s="186"/>
      <c r="E47" s="1"/>
      <c r="G47" s="237" t="s">
        <v>118</v>
      </c>
      <c r="H47" s="243" t="s">
        <v>119</v>
      </c>
      <c r="I47" s="169"/>
      <c r="K47" s="1"/>
    </row>
    <row r="48" spans="1:11" ht="15">
      <c r="A48" s="185" t="s">
        <v>120</v>
      </c>
      <c r="B48" s="186"/>
      <c r="C48" s="186"/>
      <c r="E48" s="42"/>
      <c r="G48" s="185" t="s">
        <v>120</v>
      </c>
      <c r="H48" s="186"/>
      <c r="I48" s="186" t="s">
        <v>198</v>
      </c>
      <c r="K48" s="1"/>
    </row>
    <row r="49" spans="1:11" ht="15">
      <c r="A49" s="137" t="s">
        <v>122</v>
      </c>
      <c r="B49" s="138"/>
      <c r="C49" s="138"/>
      <c r="E49" s="4" t="s">
        <v>122</v>
      </c>
      <c r="G49" s="235" t="s">
        <v>122</v>
      </c>
      <c r="H49" s="236"/>
      <c r="I49" s="248"/>
      <c r="K49" s="4" t="s">
        <v>122</v>
      </c>
    </row>
    <row r="50" spans="1:11" ht="15">
      <c r="A50" s="208" t="s">
        <v>127</v>
      </c>
      <c r="B50" s="233"/>
      <c r="C50" s="209" t="s">
        <v>243</v>
      </c>
      <c r="E50" s="1"/>
      <c r="G50" s="253" t="s">
        <v>127</v>
      </c>
      <c r="H50" s="254"/>
      <c r="I50" s="254" t="s">
        <v>243</v>
      </c>
      <c r="K50" s="1"/>
    </row>
    <row r="51" spans="1:11" ht="15">
      <c r="A51" s="185"/>
      <c r="B51" s="186"/>
      <c r="C51" s="186"/>
      <c r="E51" s="1"/>
      <c r="G51" s="237"/>
      <c r="H51" s="239"/>
      <c r="I51" s="239"/>
      <c r="K51" s="1"/>
    </row>
    <row r="52" spans="1:11" ht="15">
      <c r="A52" s="185"/>
      <c r="B52" s="185"/>
      <c r="C52" s="186"/>
      <c r="E52" s="1"/>
      <c r="G52" s="237"/>
      <c r="H52" s="239"/>
      <c r="I52" s="239"/>
      <c r="K52" s="1"/>
    </row>
    <row r="53" spans="1:11" ht="15">
      <c r="A53" s="185"/>
      <c r="B53" s="185"/>
      <c r="C53" s="186"/>
      <c r="E53" s="1"/>
      <c r="G53" s="237"/>
      <c r="H53" s="239"/>
      <c r="I53" s="239"/>
      <c r="K53" s="1"/>
    </row>
  </sheetData>
  <sheetProtection algorithmName="SHA-512" hashValue="9ZAVz/ifVAk3mFVXJnds/vAUJcBdSgYMpbZN7DZxOU66WyQJX6oS3uWiRqnUuZ7WQsZMlgaQDW8skFWkmJm9lw==" saltValue="pHhCePYJ0ONQjhZK3HI2dQ==" spinCount="100000" sheet="1" objects="1" scenarios="1" formatCells="0" formatColumns="0" formatRows="0"/>
  <printOptions/>
  <pageMargins left="0.7" right="0.7" top="0.7875" bottom="0.7875" header="0.5118055555555555" footer="0.5118055555555555"/>
  <pageSetup horizontalDpi="600" verticalDpi="600" orientation="portrait" paperSize="9" scale="70" r:id="rId1"/>
  <colBreaks count="1" manualBreakCount="1">
    <brk id="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F2CA-6270-4417-876B-DB6920EEDF09}">
  <sheetPr>
    <tabColor theme="5" tint="0.39998000860214233"/>
  </sheetPr>
  <dimension ref="A1:F43"/>
  <sheetViews>
    <sheetView view="pageBreakPreview" zoomScale="60" workbookViewId="0" topLeftCell="A1">
      <selection activeCell="R7" sqref="R7"/>
    </sheetView>
  </sheetViews>
  <sheetFormatPr defaultColWidth="8.7109375" defaultRowHeight="15"/>
  <cols>
    <col min="1" max="1" width="33.00390625" style="11" customWidth="1"/>
    <col min="2" max="2" width="18.28125" style="11" customWidth="1"/>
    <col min="3" max="3" width="22.140625" style="11" customWidth="1"/>
    <col min="4" max="4" width="3.28125" style="11" customWidth="1"/>
    <col min="5" max="5" width="30.8515625" style="11" customWidth="1"/>
    <col min="6" max="6" width="3.7109375" style="41" customWidth="1"/>
    <col min="7" max="246" width="8.7109375" style="11" customWidth="1"/>
    <col min="247" max="247" width="30.28125" style="11" customWidth="1"/>
    <col min="248" max="248" width="19.57421875" style="11" customWidth="1"/>
    <col min="249" max="249" width="20.8515625" style="11" customWidth="1"/>
    <col min="250" max="250" width="2.57421875" style="11" customWidth="1"/>
    <col min="251" max="251" width="33.28125" style="11" customWidth="1"/>
    <col min="252" max="252" width="3.7109375" style="11" customWidth="1"/>
    <col min="253" max="253" width="33.00390625" style="11" customWidth="1"/>
    <col min="254" max="254" width="18.28125" style="11" customWidth="1"/>
    <col min="255" max="255" width="22.140625" style="11" customWidth="1"/>
    <col min="256" max="256" width="3.28125" style="11" customWidth="1"/>
    <col min="257" max="257" width="30.8515625" style="11" customWidth="1"/>
    <col min="258" max="258" width="30.28125" style="11" customWidth="1"/>
    <col min="259" max="259" width="19.57421875" style="11" customWidth="1"/>
    <col min="260" max="260" width="20.8515625" style="11" customWidth="1"/>
    <col min="261" max="261" width="2.57421875" style="11" customWidth="1"/>
    <col min="262" max="262" width="33.28125" style="11" customWidth="1"/>
    <col min="263" max="502" width="8.7109375" style="11" customWidth="1"/>
    <col min="503" max="503" width="30.28125" style="11" customWidth="1"/>
    <col min="504" max="504" width="19.57421875" style="11" customWidth="1"/>
    <col min="505" max="505" width="20.8515625" style="11" customWidth="1"/>
    <col min="506" max="506" width="2.57421875" style="11" customWidth="1"/>
    <col min="507" max="507" width="33.28125" style="11" customWidth="1"/>
    <col min="508" max="508" width="3.7109375" style="11" customWidth="1"/>
    <col min="509" max="509" width="33.00390625" style="11" customWidth="1"/>
    <col min="510" max="510" width="18.28125" style="11" customWidth="1"/>
    <col min="511" max="511" width="22.140625" style="11" customWidth="1"/>
    <col min="512" max="512" width="3.28125" style="11" customWidth="1"/>
    <col min="513" max="513" width="30.8515625" style="11" customWidth="1"/>
    <col min="514" max="514" width="30.28125" style="11" customWidth="1"/>
    <col min="515" max="515" width="19.57421875" style="11" customWidth="1"/>
    <col min="516" max="516" width="20.8515625" style="11" customWidth="1"/>
    <col min="517" max="517" width="2.57421875" style="11" customWidth="1"/>
    <col min="518" max="518" width="33.28125" style="11" customWidth="1"/>
    <col min="519" max="758" width="8.7109375" style="11" customWidth="1"/>
    <col min="759" max="759" width="30.28125" style="11" customWidth="1"/>
    <col min="760" max="760" width="19.57421875" style="11" customWidth="1"/>
    <col min="761" max="761" width="20.8515625" style="11" customWidth="1"/>
    <col min="762" max="762" width="2.57421875" style="11" customWidth="1"/>
    <col min="763" max="763" width="33.28125" style="11" customWidth="1"/>
    <col min="764" max="764" width="3.7109375" style="11" customWidth="1"/>
    <col min="765" max="765" width="33.00390625" style="11" customWidth="1"/>
    <col min="766" max="766" width="18.28125" style="11" customWidth="1"/>
    <col min="767" max="767" width="22.140625" style="11" customWidth="1"/>
    <col min="768" max="768" width="3.28125" style="11" customWidth="1"/>
    <col min="769" max="769" width="30.8515625" style="11" customWidth="1"/>
    <col min="770" max="770" width="30.28125" style="11" customWidth="1"/>
    <col min="771" max="771" width="19.57421875" style="11" customWidth="1"/>
    <col min="772" max="772" width="20.8515625" style="11" customWidth="1"/>
    <col min="773" max="773" width="2.57421875" style="11" customWidth="1"/>
    <col min="774" max="774" width="33.28125" style="11" customWidth="1"/>
    <col min="775" max="1014" width="8.7109375" style="11" customWidth="1"/>
    <col min="1015" max="1015" width="30.28125" style="11" customWidth="1"/>
    <col min="1016" max="1016" width="19.57421875" style="11" customWidth="1"/>
    <col min="1017" max="1017" width="20.8515625" style="11" customWidth="1"/>
    <col min="1018" max="1018" width="2.57421875" style="11" customWidth="1"/>
    <col min="1019" max="1019" width="33.28125" style="11" customWidth="1"/>
    <col min="1020" max="1020" width="3.7109375" style="11" customWidth="1"/>
    <col min="1021" max="1021" width="33.00390625" style="11" customWidth="1"/>
    <col min="1022" max="1022" width="18.28125" style="11" customWidth="1"/>
    <col min="1023" max="1023" width="22.140625" style="11" customWidth="1"/>
    <col min="1024" max="1024" width="3.28125" style="11" customWidth="1"/>
    <col min="1025" max="1025" width="30.8515625" style="11" customWidth="1"/>
    <col min="1026" max="1026" width="30.28125" style="11" customWidth="1"/>
    <col min="1027" max="1027" width="19.57421875" style="11" customWidth="1"/>
    <col min="1028" max="1028" width="20.8515625" style="11" customWidth="1"/>
    <col min="1029" max="1029" width="2.57421875" style="11" customWidth="1"/>
    <col min="1030" max="1030" width="33.28125" style="11" customWidth="1"/>
    <col min="1031" max="1270" width="8.7109375" style="11" customWidth="1"/>
    <col min="1271" max="1271" width="30.28125" style="11" customWidth="1"/>
    <col min="1272" max="1272" width="19.57421875" style="11" customWidth="1"/>
    <col min="1273" max="1273" width="20.8515625" style="11" customWidth="1"/>
    <col min="1274" max="1274" width="2.57421875" style="11" customWidth="1"/>
    <col min="1275" max="1275" width="33.28125" style="11" customWidth="1"/>
    <col min="1276" max="1276" width="3.7109375" style="11" customWidth="1"/>
    <col min="1277" max="1277" width="33.00390625" style="11" customWidth="1"/>
    <col min="1278" max="1278" width="18.28125" style="11" customWidth="1"/>
    <col min="1279" max="1279" width="22.140625" style="11" customWidth="1"/>
    <col min="1280" max="1280" width="3.28125" style="11" customWidth="1"/>
    <col min="1281" max="1281" width="30.8515625" style="11" customWidth="1"/>
    <col min="1282" max="1282" width="30.28125" style="11" customWidth="1"/>
    <col min="1283" max="1283" width="19.57421875" style="11" customWidth="1"/>
    <col min="1284" max="1284" width="20.8515625" style="11" customWidth="1"/>
    <col min="1285" max="1285" width="2.57421875" style="11" customWidth="1"/>
    <col min="1286" max="1286" width="33.28125" style="11" customWidth="1"/>
    <col min="1287" max="1526" width="8.7109375" style="11" customWidth="1"/>
    <col min="1527" max="1527" width="30.28125" style="11" customWidth="1"/>
    <col min="1528" max="1528" width="19.57421875" style="11" customWidth="1"/>
    <col min="1529" max="1529" width="20.8515625" style="11" customWidth="1"/>
    <col min="1530" max="1530" width="2.57421875" style="11" customWidth="1"/>
    <col min="1531" max="1531" width="33.28125" style="11" customWidth="1"/>
    <col min="1532" max="1532" width="3.7109375" style="11" customWidth="1"/>
    <col min="1533" max="1533" width="33.00390625" style="11" customWidth="1"/>
    <col min="1534" max="1534" width="18.28125" style="11" customWidth="1"/>
    <col min="1535" max="1535" width="22.140625" style="11" customWidth="1"/>
    <col min="1536" max="1536" width="3.28125" style="11" customWidth="1"/>
    <col min="1537" max="1537" width="30.8515625" style="11" customWidth="1"/>
    <col min="1538" max="1538" width="30.28125" style="11" customWidth="1"/>
    <col min="1539" max="1539" width="19.57421875" style="11" customWidth="1"/>
    <col min="1540" max="1540" width="20.8515625" style="11" customWidth="1"/>
    <col min="1541" max="1541" width="2.57421875" style="11" customWidth="1"/>
    <col min="1542" max="1542" width="33.28125" style="11" customWidth="1"/>
    <col min="1543" max="1782" width="8.7109375" style="11" customWidth="1"/>
    <col min="1783" max="1783" width="30.28125" style="11" customWidth="1"/>
    <col min="1784" max="1784" width="19.57421875" style="11" customWidth="1"/>
    <col min="1785" max="1785" width="20.8515625" style="11" customWidth="1"/>
    <col min="1786" max="1786" width="2.57421875" style="11" customWidth="1"/>
    <col min="1787" max="1787" width="33.28125" style="11" customWidth="1"/>
    <col min="1788" max="1788" width="3.7109375" style="11" customWidth="1"/>
    <col min="1789" max="1789" width="33.00390625" style="11" customWidth="1"/>
    <col min="1790" max="1790" width="18.28125" style="11" customWidth="1"/>
    <col min="1791" max="1791" width="22.140625" style="11" customWidth="1"/>
    <col min="1792" max="1792" width="3.28125" style="11" customWidth="1"/>
    <col min="1793" max="1793" width="30.8515625" style="11" customWidth="1"/>
    <col min="1794" max="1794" width="30.28125" style="11" customWidth="1"/>
    <col min="1795" max="1795" width="19.57421875" style="11" customWidth="1"/>
    <col min="1796" max="1796" width="20.8515625" style="11" customWidth="1"/>
    <col min="1797" max="1797" width="2.57421875" style="11" customWidth="1"/>
    <col min="1798" max="1798" width="33.28125" style="11" customWidth="1"/>
    <col min="1799" max="2038" width="8.7109375" style="11" customWidth="1"/>
    <col min="2039" max="2039" width="30.28125" style="11" customWidth="1"/>
    <col min="2040" max="2040" width="19.57421875" style="11" customWidth="1"/>
    <col min="2041" max="2041" width="20.8515625" style="11" customWidth="1"/>
    <col min="2042" max="2042" width="2.57421875" style="11" customWidth="1"/>
    <col min="2043" max="2043" width="33.28125" style="11" customWidth="1"/>
    <col min="2044" max="2044" width="3.7109375" style="11" customWidth="1"/>
    <col min="2045" max="2045" width="33.00390625" style="11" customWidth="1"/>
    <col min="2046" max="2046" width="18.28125" style="11" customWidth="1"/>
    <col min="2047" max="2047" width="22.140625" style="11" customWidth="1"/>
    <col min="2048" max="2048" width="3.28125" style="11" customWidth="1"/>
    <col min="2049" max="2049" width="30.8515625" style="11" customWidth="1"/>
    <col min="2050" max="2050" width="30.28125" style="11" customWidth="1"/>
    <col min="2051" max="2051" width="19.57421875" style="11" customWidth="1"/>
    <col min="2052" max="2052" width="20.8515625" style="11" customWidth="1"/>
    <col min="2053" max="2053" width="2.57421875" style="11" customWidth="1"/>
    <col min="2054" max="2054" width="33.28125" style="11" customWidth="1"/>
    <col min="2055" max="2294" width="8.7109375" style="11" customWidth="1"/>
    <col min="2295" max="2295" width="30.28125" style="11" customWidth="1"/>
    <col min="2296" max="2296" width="19.57421875" style="11" customWidth="1"/>
    <col min="2297" max="2297" width="20.8515625" style="11" customWidth="1"/>
    <col min="2298" max="2298" width="2.57421875" style="11" customWidth="1"/>
    <col min="2299" max="2299" width="33.28125" style="11" customWidth="1"/>
    <col min="2300" max="2300" width="3.7109375" style="11" customWidth="1"/>
    <col min="2301" max="2301" width="33.00390625" style="11" customWidth="1"/>
    <col min="2302" max="2302" width="18.28125" style="11" customWidth="1"/>
    <col min="2303" max="2303" width="22.140625" style="11" customWidth="1"/>
    <col min="2304" max="2304" width="3.28125" style="11" customWidth="1"/>
    <col min="2305" max="2305" width="30.8515625" style="11" customWidth="1"/>
    <col min="2306" max="2306" width="30.28125" style="11" customWidth="1"/>
    <col min="2307" max="2307" width="19.57421875" style="11" customWidth="1"/>
    <col min="2308" max="2308" width="20.8515625" style="11" customWidth="1"/>
    <col min="2309" max="2309" width="2.57421875" style="11" customWidth="1"/>
    <col min="2310" max="2310" width="33.28125" style="11" customWidth="1"/>
    <col min="2311" max="2550" width="8.7109375" style="11" customWidth="1"/>
    <col min="2551" max="2551" width="30.28125" style="11" customWidth="1"/>
    <col min="2552" max="2552" width="19.57421875" style="11" customWidth="1"/>
    <col min="2553" max="2553" width="20.8515625" style="11" customWidth="1"/>
    <col min="2554" max="2554" width="2.57421875" style="11" customWidth="1"/>
    <col min="2555" max="2555" width="33.28125" style="11" customWidth="1"/>
    <col min="2556" max="2556" width="3.7109375" style="11" customWidth="1"/>
    <col min="2557" max="2557" width="33.00390625" style="11" customWidth="1"/>
    <col min="2558" max="2558" width="18.28125" style="11" customWidth="1"/>
    <col min="2559" max="2559" width="22.140625" style="11" customWidth="1"/>
    <col min="2560" max="2560" width="3.28125" style="11" customWidth="1"/>
    <col min="2561" max="2561" width="30.8515625" style="11" customWidth="1"/>
    <col min="2562" max="2562" width="30.28125" style="11" customWidth="1"/>
    <col min="2563" max="2563" width="19.57421875" style="11" customWidth="1"/>
    <col min="2564" max="2564" width="20.8515625" style="11" customWidth="1"/>
    <col min="2565" max="2565" width="2.57421875" style="11" customWidth="1"/>
    <col min="2566" max="2566" width="33.28125" style="11" customWidth="1"/>
    <col min="2567" max="2806" width="8.7109375" style="11" customWidth="1"/>
    <col min="2807" max="2807" width="30.28125" style="11" customWidth="1"/>
    <col min="2808" max="2808" width="19.57421875" style="11" customWidth="1"/>
    <col min="2809" max="2809" width="20.8515625" style="11" customWidth="1"/>
    <col min="2810" max="2810" width="2.57421875" style="11" customWidth="1"/>
    <col min="2811" max="2811" width="33.28125" style="11" customWidth="1"/>
    <col min="2812" max="2812" width="3.7109375" style="11" customWidth="1"/>
    <col min="2813" max="2813" width="33.00390625" style="11" customWidth="1"/>
    <col min="2814" max="2814" width="18.28125" style="11" customWidth="1"/>
    <col min="2815" max="2815" width="22.140625" style="11" customWidth="1"/>
    <col min="2816" max="2816" width="3.28125" style="11" customWidth="1"/>
    <col min="2817" max="2817" width="30.8515625" style="11" customWidth="1"/>
    <col min="2818" max="2818" width="30.28125" style="11" customWidth="1"/>
    <col min="2819" max="2819" width="19.57421875" style="11" customWidth="1"/>
    <col min="2820" max="2820" width="20.8515625" style="11" customWidth="1"/>
    <col min="2821" max="2821" width="2.57421875" style="11" customWidth="1"/>
    <col min="2822" max="2822" width="33.28125" style="11" customWidth="1"/>
    <col min="2823" max="3062" width="8.7109375" style="11" customWidth="1"/>
    <col min="3063" max="3063" width="30.28125" style="11" customWidth="1"/>
    <col min="3064" max="3064" width="19.57421875" style="11" customWidth="1"/>
    <col min="3065" max="3065" width="20.8515625" style="11" customWidth="1"/>
    <col min="3066" max="3066" width="2.57421875" style="11" customWidth="1"/>
    <col min="3067" max="3067" width="33.28125" style="11" customWidth="1"/>
    <col min="3068" max="3068" width="3.7109375" style="11" customWidth="1"/>
    <col min="3069" max="3069" width="33.00390625" style="11" customWidth="1"/>
    <col min="3070" max="3070" width="18.28125" style="11" customWidth="1"/>
    <col min="3071" max="3071" width="22.140625" style="11" customWidth="1"/>
    <col min="3072" max="3072" width="3.28125" style="11" customWidth="1"/>
    <col min="3073" max="3073" width="30.8515625" style="11" customWidth="1"/>
    <col min="3074" max="3074" width="30.28125" style="11" customWidth="1"/>
    <col min="3075" max="3075" width="19.57421875" style="11" customWidth="1"/>
    <col min="3076" max="3076" width="20.8515625" style="11" customWidth="1"/>
    <col min="3077" max="3077" width="2.57421875" style="11" customWidth="1"/>
    <col min="3078" max="3078" width="33.28125" style="11" customWidth="1"/>
    <col min="3079" max="3318" width="8.7109375" style="11" customWidth="1"/>
    <col min="3319" max="3319" width="30.28125" style="11" customWidth="1"/>
    <col min="3320" max="3320" width="19.57421875" style="11" customWidth="1"/>
    <col min="3321" max="3321" width="20.8515625" style="11" customWidth="1"/>
    <col min="3322" max="3322" width="2.57421875" style="11" customWidth="1"/>
    <col min="3323" max="3323" width="33.28125" style="11" customWidth="1"/>
    <col min="3324" max="3324" width="3.7109375" style="11" customWidth="1"/>
    <col min="3325" max="3325" width="33.00390625" style="11" customWidth="1"/>
    <col min="3326" max="3326" width="18.28125" style="11" customWidth="1"/>
    <col min="3327" max="3327" width="22.140625" style="11" customWidth="1"/>
    <col min="3328" max="3328" width="3.28125" style="11" customWidth="1"/>
    <col min="3329" max="3329" width="30.8515625" style="11" customWidth="1"/>
    <col min="3330" max="3330" width="30.28125" style="11" customWidth="1"/>
    <col min="3331" max="3331" width="19.57421875" style="11" customWidth="1"/>
    <col min="3332" max="3332" width="20.8515625" style="11" customWidth="1"/>
    <col min="3333" max="3333" width="2.57421875" style="11" customWidth="1"/>
    <col min="3334" max="3334" width="33.28125" style="11" customWidth="1"/>
    <col min="3335" max="3574" width="8.7109375" style="11" customWidth="1"/>
    <col min="3575" max="3575" width="30.28125" style="11" customWidth="1"/>
    <col min="3576" max="3576" width="19.57421875" style="11" customWidth="1"/>
    <col min="3577" max="3577" width="20.8515625" style="11" customWidth="1"/>
    <col min="3578" max="3578" width="2.57421875" style="11" customWidth="1"/>
    <col min="3579" max="3579" width="33.28125" style="11" customWidth="1"/>
    <col min="3580" max="3580" width="3.7109375" style="11" customWidth="1"/>
    <col min="3581" max="3581" width="33.00390625" style="11" customWidth="1"/>
    <col min="3582" max="3582" width="18.28125" style="11" customWidth="1"/>
    <col min="3583" max="3583" width="22.140625" style="11" customWidth="1"/>
    <col min="3584" max="3584" width="3.28125" style="11" customWidth="1"/>
    <col min="3585" max="3585" width="30.8515625" style="11" customWidth="1"/>
    <col min="3586" max="3586" width="30.28125" style="11" customWidth="1"/>
    <col min="3587" max="3587" width="19.57421875" style="11" customWidth="1"/>
    <col min="3588" max="3588" width="20.8515625" style="11" customWidth="1"/>
    <col min="3589" max="3589" width="2.57421875" style="11" customWidth="1"/>
    <col min="3590" max="3590" width="33.28125" style="11" customWidth="1"/>
    <col min="3591" max="3830" width="8.7109375" style="11" customWidth="1"/>
    <col min="3831" max="3831" width="30.28125" style="11" customWidth="1"/>
    <col min="3832" max="3832" width="19.57421875" style="11" customWidth="1"/>
    <col min="3833" max="3833" width="20.8515625" style="11" customWidth="1"/>
    <col min="3834" max="3834" width="2.57421875" style="11" customWidth="1"/>
    <col min="3835" max="3835" width="33.28125" style="11" customWidth="1"/>
    <col min="3836" max="3836" width="3.7109375" style="11" customWidth="1"/>
    <col min="3837" max="3837" width="33.00390625" style="11" customWidth="1"/>
    <col min="3838" max="3838" width="18.28125" style="11" customWidth="1"/>
    <col min="3839" max="3839" width="22.140625" style="11" customWidth="1"/>
    <col min="3840" max="3840" width="3.28125" style="11" customWidth="1"/>
    <col min="3841" max="3841" width="30.8515625" style="11" customWidth="1"/>
    <col min="3842" max="3842" width="30.28125" style="11" customWidth="1"/>
    <col min="3843" max="3843" width="19.57421875" style="11" customWidth="1"/>
    <col min="3844" max="3844" width="20.8515625" style="11" customWidth="1"/>
    <col min="3845" max="3845" width="2.57421875" style="11" customWidth="1"/>
    <col min="3846" max="3846" width="33.28125" style="11" customWidth="1"/>
    <col min="3847" max="4086" width="8.7109375" style="11" customWidth="1"/>
    <col min="4087" max="4087" width="30.28125" style="11" customWidth="1"/>
    <col min="4088" max="4088" width="19.57421875" style="11" customWidth="1"/>
    <col min="4089" max="4089" width="20.8515625" style="11" customWidth="1"/>
    <col min="4090" max="4090" width="2.57421875" style="11" customWidth="1"/>
    <col min="4091" max="4091" width="33.28125" style="11" customWidth="1"/>
    <col min="4092" max="4092" width="3.7109375" style="11" customWidth="1"/>
    <col min="4093" max="4093" width="33.00390625" style="11" customWidth="1"/>
    <col min="4094" max="4094" width="18.28125" style="11" customWidth="1"/>
    <col min="4095" max="4095" width="22.140625" style="11" customWidth="1"/>
    <col min="4096" max="4096" width="3.28125" style="11" customWidth="1"/>
    <col min="4097" max="4097" width="30.8515625" style="11" customWidth="1"/>
    <col min="4098" max="4098" width="30.28125" style="11" customWidth="1"/>
    <col min="4099" max="4099" width="19.57421875" style="11" customWidth="1"/>
    <col min="4100" max="4100" width="20.8515625" style="11" customWidth="1"/>
    <col min="4101" max="4101" width="2.57421875" style="11" customWidth="1"/>
    <col min="4102" max="4102" width="33.28125" style="11" customWidth="1"/>
    <col min="4103" max="4342" width="8.7109375" style="11" customWidth="1"/>
    <col min="4343" max="4343" width="30.28125" style="11" customWidth="1"/>
    <col min="4344" max="4344" width="19.57421875" style="11" customWidth="1"/>
    <col min="4345" max="4345" width="20.8515625" style="11" customWidth="1"/>
    <col min="4346" max="4346" width="2.57421875" style="11" customWidth="1"/>
    <col min="4347" max="4347" width="33.28125" style="11" customWidth="1"/>
    <col min="4348" max="4348" width="3.7109375" style="11" customWidth="1"/>
    <col min="4349" max="4349" width="33.00390625" style="11" customWidth="1"/>
    <col min="4350" max="4350" width="18.28125" style="11" customWidth="1"/>
    <col min="4351" max="4351" width="22.140625" style="11" customWidth="1"/>
    <col min="4352" max="4352" width="3.28125" style="11" customWidth="1"/>
    <col min="4353" max="4353" width="30.8515625" style="11" customWidth="1"/>
    <col min="4354" max="4354" width="30.28125" style="11" customWidth="1"/>
    <col min="4355" max="4355" width="19.57421875" style="11" customWidth="1"/>
    <col min="4356" max="4356" width="20.8515625" style="11" customWidth="1"/>
    <col min="4357" max="4357" width="2.57421875" style="11" customWidth="1"/>
    <col min="4358" max="4358" width="33.28125" style="11" customWidth="1"/>
    <col min="4359" max="4598" width="8.7109375" style="11" customWidth="1"/>
    <col min="4599" max="4599" width="30.28125" style="11" customWidth="1"/>
    <col min="4600" max="4600" width="19.57421875" style="11" customWidth="1"/>
    <col min="4601" max="4601" width="20.8515625" style="11" customWidth="1"/>
    <col min="4602" max="4602" width="2.57421875" style="11" customWidth="1"/>
    <col min="4603" max="4603" width="33.28125" style="11" customWidth="1"/>
    <col min="4604" max="4604" width="3.7109375" style="11" customWidth="1"/>
    <col min="4605" max="4605" width="33.00390625" style="11" customWidth="1"/>
    <col min="4606" max="4606" width="18.28125" style="11" customWidth="1"/>
    <col min="4607" max="4607" width="22.140625" style="11" customWidth="1"/>
    <col min="4608" max="4608" width="3.28125" style="11" customWidth="1"/>
    <col min="4609" max="4609" width="30.8515625" style="11" customWidth="1"/>
    <col min="4610" max="4610" width="30.28125" style="11" customWidth="1"/>
    <col min="4611" max="4611" width="19.57421875" style="11" customWidth="1"/>
    <col min="4612" max="4612" width="20.8515625" style="11" customWidth="1"/>
    <col min="4613" max="4613" width="2.57421875" style="11" customWidth="1"/>
    <col min="4614" max="4614" width="33.28125" style="11" customWidth="1"/>
    <col min="4615" max="4854" width="8.7109375" style="11" customWidth="1"/>
    <col min="4855" max="4855" width="30.28125" style="11" customWidth="1"/>
    <col min="4856" max="4856" width="19.57421875" style="11" customWidth="1"/>
    <col min="4857" max="4857" width="20.8515625" style="11" customWidth="1"/>
    <col min="4858" max="4858" width="2.57421875" style="11" customWidth="1"/>
    <col min="4859" max="4859" width="33.28125" style="11" customWidth="1"/>
    <col min="4860" max="4860" width="3.7109375" style="11" customWidth="1"/>
    <col min="4861" max="4861" width="33.00390625" style="11" customWidth="1"/>
    <col min="4862" max="4862" width="18.28125" style="11" customWidth="1"/>
    <col min="4863" max="4863" width="22.140625" style="11" customWidth="1"/>
    <col min="4864" max="4864" width="3.28125" style="11" customWidth="1"/>
    <col min="4865" max="4865" width="30.8515625" style="11" customWidth="1"/>
    <col min="4866" max="4866" width="30.28125" style="11" customWidth="1"/>
    <col min="4867" max="4867" width="19.57421875" style="11" customWidth="1"/>
    <col min="4868" max="4868" width="20.8515625" style="11" customWidth="1"/>
    <col min="4869" max="4869" width="2.57421875" style="11" customWidth="1"/>
    <col min="4870" max="4870" width="33.28125" style="11" customWidth="1"/>
    <col min="4871" max="5110" width="8.7109375" style="11" customWidth="1"/>
    <col min="5111" max="5111" width="30.28125" style="11" customWidth="1"/>
    <col min="5112" max="5112" width="19.57421875" style="11" customWidth="1"/>
    <col min="5113" max="5113" width="20.8515625" style="11" customWidth="1"/>
    <col min="5114" max="5114" width="2.57421875" style="11" customWidth="1"/>
    <col min="5115" max="5115" width="33.28125" style="11" customWidth="1"/>
    <col min="5116" max="5116" width="3.7109375" style="11" customWidth="1"/>
    <col min="5117" max="5117" width="33.00390625" style="11" customWidth="1"/>
    <col min="5118" max="5118" width="18.28125" style="11" customWidth="1"/>
    <col min="5119" max="5119" width="22.140625" style="11" customWidth="1"/>
    <col min="5120" max="5120" width="3.28125" style="11" customWidth="1"/>
    <col min="5121" max="5121" width="30.8515625" style="11" customWidth="1"/>
    <col min="5122" max="5122" width="30.28125" style="11" customWidth="1"/>
    <col min="5123" max="5123" width="19.57421875" style="11" customWidth="1"/>
    <col min="5124" max="5124" width="20.8515625" style="11" customWidth="1"/>
    <col min="5125" max="5125" width="2.57421875" style="11" customWidth="1"/>
    <col min="5126" max="5126" width="33.28125" style="11" customWidth="1"/>
    <col min="5127" max="5366" width="8.7109375" style="11" customWidth="1"/>
    <col min="5367" max="5367" width="30.28125" style="11" customWidth="1"/>
    <col min="5368" max="5368" width="19.57421875" style="11" customWidth="1"/>
    <col min="5369" max="5369" width="20.8515625" style="11" customWidth="1"/>
    <col min="5370" max="5370" width="2.57421875" style="11" customWidth="1"/>
    <col min="5371" max="5371" width="33.28125" style="11" customWidth="1"/>
    <col min="5372" max="5372" width="3.7109375" style="11" customWidth="1"/>
    <col min="5373" max="5373" width="33.00390625" style="11" customWidth="1"/>
    <col min="5374" max="5374" width="18.28125" style="11" customWidth="1"/>
    <col min="5375" max="5375" width="22.140625" style="11" customWidth="1"/>
    <col min="5376" max="5376" width="3.28125" style="11" customWidth="1"/>
    <col min="5377" max="5377" width="30.8515625" style="11" customWidth="1"/>
    <col min="5378" max="5378" width="30.28125" style="11" customWidth="1"/>
    <col min="5379" max="5379" width="19.57421875" style="11" customWidth="1"/>
    <col min="5380" max="5380" width="20.8515625" style="11" customWidth="1"/>
    <col min="5381" max="5381" width="2.57421875" style="11" customWidth="1"/>
    <col min="5382" max="5382" width="33.28125" style="11" customWidth="1"/>
    <col min="5383" max="5622" width="8.7109375" style="11" customWidth="1"/>
    <col min="5623" max="5623" width="30.28125" style="11" customWidth="1"/>
    <col min="5624" max="5624" width="19.57421875" style="11" customWidth="1"/>
    <col min="5625" max="5625" width="20.8515625" style="11" customWidth="1"/>
    <col min="5626" max="5626" width="2.57421875" style="11" customWidth="1"/>
    <col min="5627" max="5627" width="33.28125" style="11" customWidth="1"/>
    <col min="5628" max="5628" width="3.7109375" style="11" customWidth="1"/>
    <col min="5629" max="5629" width="33.00390625" style="11" customWidth="1"/>
    <col min="5630" max="5630" width="18.28125" style="11" customWidth="1"/>
    <col min="5631" max="5631" width="22.140625" style="11" customWidth="1"/>
    <col min="5632" max="5632" width="3.28125" style="11" customWidth="1"/>
    <col min="5633" max="5633" width="30.8515625" style="11" customWidth="1"/>
    <col min="5634" max="5634" width="30.28125" style="11" customWidth="1"/>
    <col min="5635" max="5635" width="19.57421875" style="11" customWidth="1"/>
    <col min="5636" max="5636" width="20.8515625" style="11" customWidth="1"/>
    <col min="5637" max="5637" width="2.57421875" style="11" customWidth="1"/>
    <col min="5638" max="5638" width="33.28125" style="11" customWidth="1"/>
    <col min="5639" max="5878" width="8.7109375" style="11" customWidth="1"/>
    <col min="5879" max="5879" width="30.28125" style="11" customWidth="1"/>
    <col min="5880" max="5880" width="19.57421875" style="11" customWidth="1"/>
    <col min="5881" max="5881" width="20.8515625" style="11" customWidth="1"/>
    <col min="5882" max="5882" width="2.57421875" style="11" customWidth="1"/>
    <col min="5883" max="5883" width="33.28125" style="11" customWidth="1"/>
    <col min="5884" max="5884" width="3.7109375" style="11" customWidth="1"/>
    <col min="5885" max="5885" width="33.00390625" style="11" customWidth="1"/>
    <col min="5886" max="5886" width="18.28125" style="11" customWidth="1"/>
    <col min="5887" max="5887" width="22.140625" style="11" customWidth="1"/>
    <col min="5888" max="5888" width="3.28125" style="11" customWidth="1"/>
    <col min="5889" max="5889" width="30.8515625" style="11" customWidth="1"/>
    <col min="5890" max="5890" width="30.28125" style="11" customWidth="1"/>
    <col min="5891" max="5891" width="19.57421875" style="11" customWidth="1"/>
    <col min="5892" max="5892" width="20.8515625" style="11" customWidth="1"/>
    <col min="5893" max="5893" width="2.57421875" style="11" customWidth="1"/>
    <col min="5894" max="5894" width="33.28125" style="11" customWidth="1"/>
    <col min="5895" max="6134" width="8.7109375" style="11" customWidth="1"/>
    <col min="6135" max="6135" width="30.28125" style="11" customWidth="1"/>
    <col min="6136" max="6136" width="19.57421875" style="11" customWidth="1"/>
    <col min="6137" max="6137" width="20.8515625" style="11" customWidth="1"/>
    <col min="6138" max="6138" width="2.57421875" style="11" customWidth="1"/>
    <col min="6139" max="6139" width="33.28125" style="11" customWidth="1"/>
    <col min="6140" max="6140" width="3.7109375" style="11" customWidth="1"/>
    <col min="6141" max="6141" width="33.00390625" style="11" customWidth="1"/>
    <col min="6142" max="6142" width="18.28125" style="11" customWidth="1"/>
    <col min="6143" max="6143" width="22.140625" style="11" customWidth="1"/>
    <col min="6144" max="6144" width="3.28125" style="11" customWidth="1"/>
    <col min="6145" max="6145" width="30.8515625" style="11" customWidth="1"/>
    <col min="6146" max="6146" width="30.28125" style="11" customWidth="1"/>
    <col min="6147" max="6147" width="19.57421875" style="11" customWidth="1"/>
    <col min="6148" max="6148" width="20.8515625" style="11" customWidth="1"/>
    <col min="6149" max="6149" width="2.57421875" style="11" customWidth="1"/>
    <col min="6150" max="6150" width="33.28125" style="11" customWidth="1"/>
    <col min="6151" max="6390" width="8.7109375" style="11" customWidth="1"/>
    <col min="6391" max="6391" width="30.28125" style="11" customWidth="1"/>
    <col min="6392" max="6392" width="19.57421875" style="11" customWidth="1"/>
    <col min="6393" max="6393" width="20.8515625" style="11" customWidth="1"/>
    <col min="6394" max="6394" width="2.57421875" style="11" customWidth="1"/>
    <col min="6395" max="6395" width="33.28125" style="11" customWidth="1"/>
    <col min="6396" max="6396" width="3.7109375" style="11" customWidth="1"/>
    <col min="6397" max="6397" width="33.00390625" style="11" customWidth="1"/>
    <col min="6398" max="6398" width="18.28125" style="11" customWidth="1"/>
    <col min="6399" max="6399" width="22.140625" style="11" customWidth="1"/>
    <col min="6400" max="6400" width="3.28125" style="11" customWidth="1"/>
    <col min="6401" max="6401" width="30.8515625" style="11" customWidth="1"/>
    <col min="6402" max="6402" width="30.28125" style="11" customWidth="1"/>
    <col min="6403" max="6403" width="19.57421875" style="11" customWidth="1"/>
    <col min="6404" max="6404" width="20.8515625" style="11" customWidth="1"/>
    <col min="6405" max="6405" width="2.57421875" style="11" customWidth="1"/>
    <col min="6406" max="6406" width="33.28125" style="11" customWidth="1"/>
    <col min="6407" max="6646" width="8.7109375" style="11" customWidth="1"/>
    <col min="6647" max="6647" width="30.28125" style="11" customWidth="1"/>
    <col min="6648" max="6648" width="19.57421875" style="11" customWidth="1"/>
    <col min="6649" max="6649" width="20.8515625" style="11" customWidth="1"/>
    <col min="6650" max="6650" width="2.57421875" style="11" customWidth="1"/>
    <col min="6651" max="6651" width="33.28125" style="11" customWidth="1"/>
    <col min="6652" max="6652" width="3.7109375" style="11" customWidth="1"/>
    <col min="6653" max="6653" width="33.00390625" style="11" customWidth="1"/>
    <col min="6654" max="6654" width="18.28125" style="11" customWidth="1"/>
    <col min="6655" max="6655" width="22.140625" style="11" customWidth="1"/>
    <col min="6656" max="6656" width="3.28125" style="11" customWidth="1"/>
    <col min="6657" max="6657" width="30.8515625" style="11" customWidth="1"/>
    <col min="6658" max="6658" width="30.28125" style="11" customWidth="1"/>
    <col min="6659" max="6659" width="19.57421875" style="11" customWidth="1"/>
    <col min="6660" max="6660" width="20.8515625" style="11" customWidth="1"/>
    <col min="6661" max="6661" width="2.57421875" style="11" customWidth="1"/>
    <col min="6662" max="6662" width="33.28125" style="11" customWidth="1"/>
    <col min="6663" max="6902" width="8.7109375" style="11" customWidth="1"/>
    <col min="6903" max="6903" width="30.28125" style="11" customWidth="1"/>
    <col min="6904" max="6904" width="19.57421875" style="11" customWidth="1"/>
    <col min="6905" max="6905" width="20.8515625" style="11" customWidth="1"/>
    <col min="6906" max="6906" width="2.57421875" style="11" customWidth="1"/>
    <col min="6907" max="6907" width="33.28125" style="11" customWidth="1"/>
    <col min="6908" max="6908" width="3.7109375" style="11" customWidth="1"/>
    <col min="6909" max="6909" width="33.00390625" style="11" customWidth="1"/>
    <col min="6910" max="6910" width="18.28125" style="11" customWidth="1"/>
    <col min="6911" max="6911" width="22.140625" style="11" customWidth="1"/>
    <col min="6912" max="6912" width="3.28125" style="11" customWidth="1"/>
    <col min="6913" max="6913" width="30.8515625" style="11" customWidth="1"/>
    <col min="6914" max="6914" width="30.28125" style="11" customWidth="1"/>
    <col min="6915" max="6915" width="19.57421875" style="11" customWidth="1"/>
    <col min="6916" max="6916" width="20.8515625" style="11" customWidth="1"/>
    <col min="6917" max="6917" width="2.57421875" style="11" customWidth="1"/>
    <col min="6918" max="6918" width="33.28125" style="11" customWidth="1"/>
    <col min="6919" max="7158" width="8.7109375" style="11" customWidth="1"/>
    <col min="7159" max="7159" width="30.28125" style="11" customWidth="1"/>
    <col min="7160" max="7160" width="19.57421875" style="11" customWidth="1"/>
    <col min="7161" max="7161" width="20.8515625" style="11" customWidth="1"/>
    <col min="7162" max="7162" width="2.57421875" style="11" customWidth="1"/>
    <col min="7163" max="7163" width="33.28125" style="11" customWidth="1"/>
    <col min="7164" max="7164" width="3.7109375" style="11" customWidth="1"/>
    <col min="7165" max="7165" width="33.00390625" style="11" customWidth="1"/>
    <col min="7166" max="7166" width="18.28125" style="11" customWidth="1"/>
    <col min="7167" max="7167" width="22.140625" style="11" customWidth="1"/>
    <col min="7168" max="7168" width="3.28125" style="11" customWidth="1"/>
    <col min="7169" max="7169" width="30.8515625" style="11" customWidth="1"/>
    <col min="7170" max="7170" width="30.28125" style="11" customWidth="1"/>
    <col min="7171" max="7171" width="19.57421875" style="11" customWidth="1"/>
    <col min="7172" max="7172" width="20.8515625" style="11" customWidth="1"/>
    <col min="7173" max="7173" width="2.57421875" style="11" customWidth="1"/>
    <col min="7174" max="7174" width="33.28125" style="11" customWidth="1"/>
    <col min="7175" max="7414" width="8.7109375" style="11" customWidth="1"/>
    <col min="7415" max="7415" width="30.28125" style="11" customWidth="1"/>
    <col min="7416" max="7416" width="19.57421875" style="11" customWidth="1"/>
    <col min="7417" max="7417" width="20.8515625" style="11" customWidth="1"/>
    <col min="7418" max="7418" width="2.57421875" style="11" customWidth="1"/>
    <col min="7419" max="7419" width="33.28125" style="11" customWidth="1"/>
    <col min="7420" max="7420" width="3.7109375" style="11" customWidth="1"/>
    <col min="7421" max="7421" width="33.00390625" style="11" customWidth="1"/>
    <col min="7422" max="7422" width="18.28125" style="11" customWidth="1"/>
    <col min="7423" max="7423" width="22.140625" style="11" customWidth="1"/>
    <col min="7424" max="7424" width="3.28125" style="11" customWidth="1"/>
    <col min="7425" max="7425" width="30.8515625" style="11" customWidth="1"/>
    <col min="7426" max="7426" width="30.28125" style="11" customWidth="1"/>
    <col min="7427" max="7427" width="19.57421875" style="11" customWidth="1"/>
    <col min="7428" max="7428" width="20.8515625" style="11" customWidth="1"/>
    <col min="7429" max="7429" width="2.57421875" style="11" customWidth="1"/>
    <col min="7430" max="7430" width="33.28125" style="11" customWidth="1"/>
    <col min="7431" max="7670" width="8.7109375" style="11" customWidth="1"/>
    <col min="7671" max="7671" width="30.28125" style="11" customWidth="1"/>
    <col min="7672" max="7672" width="19.57421875" style="11" customWidth="1"/>
    <col min="7673" max="7673" width="20.8515625" style="11" customWidth="1"/>
    <col min="7674" max="7674" width="2.57421875" style="11" customWidth="1"/>
    <col min="7675" max="7675" width="33.28125" style="11" customWidth="1"/>
    <col min="7676" max="7676" width="3.7109375" style="11" customWidth="1"/>
    <col min="7677" max="7677" width="33.00390625" style="11" customWidth="1"/>
    <col min="7678" max="7678" width="18.28125" style="11" customWidth="1"/>
    <col min="7679" max="7679" width="22.140625" style="11" customWidth="1"/>
    <col min="7680" max="7680" width="3.28125" style="11" customWidth="1"/>
    <col min="7681" max="7681" width="30.8515625" style="11" customWidth="1"/>
    <col min="7682" max="7682" width="30.28125" style="11" customWidth="1"/>
    <col min="7683" max="7683" width="19.57421875" style="11" customWidth="1"/>
    <col min="7684" max="7684" width="20.8515625" style="11" customWidth="1"/>
    <col min="7685" max="7685" width="2.57421875" style="11" customWidth="1"/>
    <col min="7686" max="7686" width="33.28125" style="11" customWidth="1"/>
    <col min="7687" max="7926" width="8.7109375" style="11" customWidth="1"/>
    <col min="7927" max="7927" width="30.28125" style="11" customWidth="1"/>
    <col min="7928" max="7928" width="19.57421875" style="11" customWidth="1"/>
    <col min="7929" max="7929" width="20.8515625" style="11" customWidth="1"/>
    <col min="7930" max="7930" width="2.57421875" style="11" customWidth="1"/>
    <col min="7931" max="7931" width="33.28125" style="11" customWidth="1"/>
    <col min="7932" max="7932" width="3.7109375" style="11" customWidth="1"/>
    <col min="7933" max="7933" width="33.00390625" style="11" customWidth="1"/>
    <col min="7934" max="7934" width="18.28125" style="11" customWidth="1"/>
    <col min="7935" max="7935" width="22.140625" style="11" customWidth="1"/>
    <col min="7936" max="7936" width="3.28125" style="11" customWidth="1"/>
    <col min="7937" max="7937" width="30.8515625" style="11" customWidth="1"/>
    <col min="7938" max="7938" width="30.28125" style="11" customWidth="1"/>
    <col min="7939" max="7939" width="19.57421875" style="11" customWidth="1"/>
    <col min="7940" max="7940" width="20.8515625" style="11" customWidth="1"/>
    <col min="7941" max="7941" width="2.57421875" style="11" customWidth="1"/>
    <col min="7942" max="7942" width="33.28125" style="11" customWidth="1"/>
    <col min="7943" max="8182" width="8.7109375" style="11" customWidth="1"/>
    <col min="8183" max="8183" width="30.28125" style="11" customWidth="1"/>
    <col min="8184" max="8184" width="19.57421875" style="11" customWidth="1"/>
    <col min="8185" max="8185" width="20.8515625" style="11" customWidth="1"/>
    <col min="8186" max="8186" width="2.57421875" style="11" customWidth="1"/>
    <col min="8187" max="8187" width="33.28125" style="11" customWidth="1"/>
    <col min="8188" max="8188" width="3.7109375" style="11" customWidth="1"/>
    <col min="8189" max="8189" width="33.00390625" style="11" customWidth="1"/>
    <col min="8190" max="8190" width="18.28125" style="11" customWidth="1"/>
    <col min="8191" max="8191" width="22.140625" style="11" customWidth="1"/>
    <col min="8192" max="8192" width="3.28125" style="11" customWidth="1"/>
    <col min="8193" max="8193" width="30.8515625" style="11" customWidth="1"/>
    <col min="8194" max="8194" width="30.28125" style="11" customWidth="1"/>
    <col min="8195" max="8195" width="19.57421875" style="11" customWidth="1"/>
    <col min="8196" max="8196" width="20.8515625" style="11" customWidth="1"/>
    <col min="8197" max="8197" width="2.57421875" style="11" customWidth="1"/>
    <col min="8198" max="8198" width="33.28125" style="11" customWidth="1"/>
    <col min="8199" max="8438" width="8.7109375" style="11" customWidth="1"/>
    <col min="8439" max="8439" width="30.28125" style="11" customWidth="1"/>
    <col min="8440" max="8440" width="19.57421875" style="11" customWidth="1"/>
    <col min="8441" max="8441" width="20.8515625" style="11" customWidth="1"/>
    <col min="8442" max="8442" width="2.57421875" style="11" customWidth="1"/>
    <col min="8443" max="8443" width="33.28125" style="11" customWidth="1"/>
    <col min="8444" max="8444" width="3.7109375" style="11" customWidth="1"/>
    <col min="8445" max="8445" width="33.00390625" style="11" customWidth="1"/>
    <col min="8446" max="8446" width="18.28125" style="11" customWidth="1"/>
    <col min="8447" max="8447" width="22.140625" style="11" customWidth="1"/>
    <col min="8448" max="8448" width="3.28125" style="11" customWidth="1"/>
    <col min="8449" max="8449" width="30.8515625" style="11" customWidth="1"/>
    <col min="8450" max="8450" width="30.28125" style="11" customWidth="1"/>
    <col min="8451" max="8451" width="19.57421875" style="11" customWidth="1"/>
    <col min="8452" max="8452" width="20.8515625" style="11" customWidth="1"/>
    <col min="8453" max="8453" width="2.57421875" style="11" customWidth="1"/>
    <col min="8454" max="8454" width="33.28125" style="11" customWidth="1"/>
    <col min="8455" max="8694" width="8.7109375" style="11" customWidth="1"/>
    <col min="8695" max="8695" width="30.28125" style="11" customWidth="1"/>
    <col min="8696" max="8696" width="19.57421875" style="11" customWidth="1"/>
    <col min="8697" max="8697" width="20.8515625" style="11" customWidth="1"/>
    <col min="8698" max="8698" width="2.57421875" style="11" customWidth="1"/>
    <col min="8699" max="8699" width="33.28125" style="11" customWidth="1"/>
    <col min="8700" max="8700" width="3.7109375" style="11" customWidth="1"/>
    <col min="8701" max="8701" width="33.00390625" style="11" customWidth="1"/>
    <col min="8702" max="8702" width="18.28125" style="11" customWidth="1"/>
    <col min="8703" max="8703" width="22.140625" style="11" customWidth="1"/>
    <col min="8704" max="8704" width="3.28125" style="11" customWidth="1"/>
    <col min="8705" max="8705" width="30.8515625" style="11" customWidth="1"/>
    <col min="8706" max="8706" width="30.28125" style="11" customWidth="1"/>
    <col min="8707" max="8707" width="19.57421875" style="11" customWidth="1"/>
    <col min="8708" max="8708" width="20.8515625" style="11" customWidth="1"/>
    <col min="8709" max="8709" width="2.57421875" style="11" customWidth="1"/>
    <col min="8710" max="8710" width="33.28125" style="11" customWidth="1"/>
    <col min="8711" max="8950" width="8.7109375" style="11" customWidth="1"/>
    <col min="8951" max="8951" width="30.28125" style="11" customWidth="1"/>
    <col min="8952" max="8952" width="19.57421875" style="11" customWidth="1"/>
    <col min="8953" max="8953" width="20.8515625" style="11" customWidth="1"/>
    <col min="8954" max="8954" width="2.57421875" style="11" customWidth="1"/>
    <col min="8955" max="8955" width="33.28125" style="11" customWidth="1"/>
    <col min="8956" max="8956" width="3.7109375" style="11" customWidth="1"/>
    <col min="8957" max="8957" width="33.00390625" style="11" customWidth="1"/>
    <col min="8958" max="8958" width="18.28125" style="11" customWidth="1"/>
    <col min="8959" max="8959" width="22.140625" style="11" customWidth="1"/>
    <col min="8960" max="8960" width="3.28125" style="11" customWidth="1"/>
    <col min="8961" max="8961" width="30.8515625" style="11" customWidth="1"/>
    <col min="8962" max="8962" width="30.28125" style="11" customWidth="1"/>
    <col min="8963" max="8963" width="19.57421875" style="11" customWidth="1"/>
    <col min="8964" max="8964" width="20.8515625" style="11" customWidth="1"/>
    <col min="8965" max="8965" width="2.57421875" style="11" customWidth="1"/>
    <col min="8966" max="8966" width="33.28125" style="11" customWidth="1"/>
    <col min="8967" max="9206" width="8.7109375" style="11" customWidth="1"/>
    <col min="9207" max="9207" width="30.28125" style="11" customWidth="1"/>
    <col min="9208" max="9208" width="19.57421875" style="11" customWidth="1"/>
    <col min="9209" max="9209" width="20.8515625" style="11" customWidth="1"/>
    <col min="9210" max="9210" width="2.57421875" style="11" customWidth="1"/>
    <col min="9211" max="9211" width="33.28125" style="11" customWidth="1"/>
    <col min="9212" max="9212" width="3.7109375" style="11" customWidth="1"/>
    <col min="9213" max="9213" width="33.00390625" style="11" customWidth="1"/>
    <col min="9214" max="9214" width="18.28125" style="11" customWidth="1"/>
    <col min="9215" max="9215" width="22.140625" style="11" customWidth="1"/>
    <col min="9216" max="9216" width="3.28125" style="11" customWidth="1"/>
    <col min="9217" max="9217" width="30.8515625" style="11" customWidth="1"/>
    <col min="9218" max="9218" width="30.28125" style="11" customWidth="1"/>
    <col min="9219" max="9219" width="19.57421875" style="11" customWidth="1"/>
    <col min="9220" max="9220" width="20.8515625" style="11" customWidth="1"/>
    <col min="9221" max="9221" width="2.57421875" style="11" customWidth="1"/>
    <col min="9222" max="9222" width="33.28125" style="11" customWidth="1"/>
    <col min="9223" max="9462" width="8.7109375" style="11" customWidth="1"/>
    <col min="9463" max="9463" width="30.28125" style="11" customWidth="1"/>
    <col min="9464" max="9464" width="19.57421875" style="11" customWidth="1"/>
    <col min="9465" max="9465" width="20.8515625" style="11" customWidth="1"/>
    <col min="9466" max="9466" width="2.57421875" style="11" customWidth="1"/>
    <col min="9467" max="9467" width="33.28125" style="11" customWidth="1"/>
    <col min="9468" max="9468" width="3.7109375" style="11" customWidth="1"/>
    <col min="9469" max="9469" width="33.00390625" style="11" customWidth="1"/>
    <col min="9470" max="9470" width="18.28125" style="11" customWidth="1"/>
    <col min="9471" max="9471" width="22.140625" style="11" customWidth="1"/>
    <col min="9472" max="9472" width="3.28125" style="11" customWidth="1"/>
    <col min="9473" max="9473" width="30.8515625" style="11" customWidth="1"/>
    <col min="9474" max="9474" width="30.28125" style="11" customWidth="1"/>
    <col min="9475" max="9475" width="19.57421875" style="11" customWidth="1"/>
    <col min="9476" max="9476" width="20.8515625" style="11" customWidth="1"/>
    <col min="9477" max="9477" width="2.57421875" style="11" customWidth="1"/>
    <col min="9478" max="9478" width="33.28125" style="11" customWidth="1"/>
    <col min="9479" max="9718" width="8.7109375" style="11" customWidth="1"/>
    <col min="9719" max="9719" width="30.28125" style="11" customWidth="1"/>
    <col min="9720" max="9720" width="19.57421875" style="11" customWidth="1"/>
    <col min="9721" max="9721" width="20.8515625" style="11" customWidth="1"/>
    <col min="9722" max="9722" width="2.57421875" style="11" customWidth="1"/>
    <col min="9723" max="9723" width="33.28125" style="11" customWidth="1"/>
    <col min="9724" max="9724" width="3.7109375" style="11" customWidth="1"/>
    <col min="9725" max="9725" width="33.00390625" style="11" customWidth="1"/>
    <col min="9726" max="9726" width="18.28125" style="11" customWidth="1"/>
    <col min="9727" max="9727" width="22.140625" style="11" customWidth="1"/>
    <col min="9728" max="9728" width="3.28125" style="11" customWidth="1"/>
    <col min="9729" max="9729" width="30.8515625" style="11" customWidth="1"/>
    <col min="9730" max="9730" width="30.28125" style="11" customWidth="1"/>
    <col min="9731" max="9731" width="19.57421875" style="11" customWidth="1"/>
    <col min="9732" max="9732" width="20.8515625" style="11" customWidth="1"/>
    <col min="9733" max="9733" width="2.57421875" style="11" customWidth="1"/>
    <col min="9734" max="9734" width="33.28125" style="11" customWidth="1"/>
    <col min="9735" max="9974" width="8.7109375" style="11" customWidth="1"/>
    <col min="9975" max="9975" width="30.28125" style="11" customWidth="1"/>
    <col min="9976" max="9976" width="19.57421875" style="11" customWidth="1"/>
    <col min="9977" max="9977" width="20.8515625" style="11" customWidth="1"/>
    <col min="9978" max="9978" width="2.57421875" style="11" customWidth="1"/>
    <col min="9979" max="9979" width="33.28125" style="11" customWidth="1"/>
    <col min="9980" max="9980" width="3.7109375" style="11" customWidth="1"/>
    <col min="9981" max="9981" width="33.00390625" style="11" customWidth="1"/>
    <col min="9982" max="9982" width="18.28125" style="11" customWidth="1"/>
    <col min="9983" max="9983" width="22.140625" style="11" customWidth="1"/>
    <col min="9984" max="9984" width="3.28125" style="11" customWidth="1"/>
    <col min="9985" max="9985" width="30.8515625" style="11" customWidth="1"/>
    <col min="9986" max="9986" width="30.28125" style="11" customWidth="1"/>
    <col min="9987" max="9987" width="19.57421875" style="11" customWidth="1"/>
    <col min="9988" max="9988" width="20.8515625" style="11" customWidth="1"/>
    <col min="9989" max="9989" width="2.57421875" style="11" customWidth="1"/>
    <col min="9990" max="9990" width="33.28125" style="11" customWidth="1"/>
    <col min="9991" max="10230" width="8.7109375" style="11" customWidth="1"/>
    <col min="10231" max="10231" width="30.28125" style="11" customWidth="1"/>
    <col min="10232" max="10232" width="19.57421875" style="11" customWidth="1"/>
    <col min="10233" max="10233" width="20.8515625" style="11" customWidth="1"/>
    <col min="10234" max="10234" width="2.57421875" style="11" customWidth="1"/>
    <col min="10235" max="10235" width="33.28125" style="11" customWidth="1"/>
    <col min="10236" max="10236" width="3.7109375" style="11" customWidth="1"/>
    <col min="10237" max="10237" width="33.00390625" style="11" customWidth="1"/>
    <col min="10238" max="10238" width="18.28125" style="11" customWidth="1"/>
    <col min="10239" max="10239" width="22.140625" style="11" customWidth="1"/>
    <col min="10240" max="10240" width="3.28125" style="11" customWidth="1"/>
    <col min="10241" max="10241" width="30.8515625" style="11" customWidth="1"/>
    <col min="10242" max="10242" width="30.28125" style="11" customWidth="1"/>
    <col min="10243" max="10243" width="19.57421875" style="11" customWidth="1"/>
    <col min="10244" max="10244" width="20.8515625" style="11" customWidth="1"/>
    <col min="10245" max="10245" width="2.57421875" style="11" customWidth="1"/>
    <col min="10246" max="10246" width="33.28125" style="11" customWidth="1"/>
    <col min="10247" max="10486" width="8.7109375" style="11" customWidth="1"/>
    <col min="10487" max="10487" width="30.28125" style="11" customWidth="1"/>
    <col min="10488" max="10488" width="19.57421875" style="11" customWidth="1"/>
    <col min="10489" max="10489" width="20.8515625" style="11" customWidth="1"/>
    <col min="10490" max="10490" width="2.57421875" style="11" customWidth="1"/>
    <col min="10491" max="10491" width="33.28125" style="11" customWidth="1"/>
    <col min="10492" max="10492" width="3.7109375" style="11" customWidth="1"/>
    <col min="10493" max="10493" width="33.00390625" style="11" customWidth="1"/>
    <col min="10494" max="10494" width="18.28125" style="11" customWidth="1"/>
    <col min="10495" max="10495" width="22.140625" style="11" customWidth="1"/>
    <col min="10496" max="10496" width="3.28125" style="11" customWidth="1"/>
    <col min="10497" max="10497" width="30.8515625" style="11" customWidth="1"/>
    <col min="10498" max="10498" width="30.28125" style="11" customWidth="1"/>
    <col min="10499" max="10499" width="19.57421875" style="11" customWidth="1"/>
    <col min="10500" max="10500" width="20.8515625" style="11" customWidth="1"/>
    <col min="10501" max="10501" width="2.57421875" style="11" customWidth="1"/>
    <col min="10502" max="10502" width="33.28125" style="11" customWidth="1"/>
    <col min="10503" max="10742" width="8.7109375" style="11" customWidth="1"/>
    <col min="10743" max="10743" width="30.28125" style="11" customWidth="1"/>
    <col min="10744" max="10744" width="19.57421875" style="11" customWidth="1"/>
    <col min="10745" max="10745" width="20.8515625" style="11" customWidth="1"/>
    <col min="10746" max="10746" width="2.57421875" style="11" customWidth="1"/>
    <col min="10747" max="10747" width="33.28125" style="11" customWidth="1"/>
    <col min="10748" max="10748" width="3.7109375" style="11" customWidth="1"/>
    <col min="10749" max="10749" width="33.00390625" style="11" customWidth="1"/>
    <col min="10750" max="10750" width="18.28125" style="11" customWidth="1"/>
    <col min="10751" max="10751" width="22.140625" style="11" customWidth="1"/>
    <col min="10752" max="10752" width="3.28125" style="11" customWidth="1"/>
    <col min="10753" max="10753" width="30.8515625" style="11" customWidth="1"/>
    <col min="10754" max="10754" width="30.28125" style="11" customWidth="1"/>
    <col min="10755" max="10755" width="19.57421875" style="11" customWidth="1"/>
    <col min="10756" max="10756" width="20.8515625" style="11" customWidth="1"/>
    <col min="10757" max="10757" width="2.57421875" style="11" customWidth="1"/>
    <col min="10758" max="10758" width="33.28125" style="11" customWidth="1"/>
    <col min="10759" max="10998" width="8.7109375" style="11" customWidth="1"/>
    <col min="10999" max="10999" width="30.28125" style="11" customWidth="1"/>
    <col min="11000" max="11000" width="19.57421875" style="11" customWidth="1"/>
    <col min="11001" max="11001" width="20.8515625" style="11" customWidth="1"/>
    <col min="11002" max="11002" width="2.57421875" style="11" customWidth="1"/>
    <col min="11003" max="11003" width="33.28125" style="11" customWidth="1"/>
    <col min="11004" max="11004" width="3.7109375" style="11" customWidth="1"/>
    <col min="11005" max="11005" width="33.00390625" style="11" customWidth="1"/>
    <col min="11006" max="11006" width="18.28125" style="11" customWidth="1"/>
    <col min="11007" max="11007" width="22.140625" style="11" customWidth="1"/>
    <col min="11008" max="11008" width="3.28125" style="11" customWidth="1"/>
    <col min="11009" max="11009" width="30.8515625" style="11" customWidth="1"/>
    <col min="11010" max="11010" width="30.28125" style="11" customWidth="1"/>
    <col min="11011" max="11011" width="19.57421875" style="11" customWidth="1"/>
    <col min="11012" max="11012" width="20.8515625" style="11" customWidth="1"/>
    <col min="11013" max="11013" width="2.57421875" style="11" customWidth="1"/>
    <col min="11014" max="11014" width="33.28125" style="11" customWidth="1"/>
    <col min="11015" max="11254" width="8.7109375" style="11" customWidth="1"/>
    <col min="11255" max="11255" width="30.28125" style="11" customWidth="1"/>
    <col min="11256" max="11256" width="19.57421875" style="11" customWidth="1"/>
    <col min="11257" max="11257" width="20.8515625" style="11" customWidth="1"/>
    <col min="11258" max="11258" width="2.57421875" style="11" customWidth="1"/>
    <col min="11259" max="11259" width="33.28125" style="11" customWidth="1"/>
    <col min="11260" max="11260" width="3.7109375" style="11" customWidth="1"/>
    <col min="11261" max="11261" width="33.00390625" style="11" customWidth="1"/>
    <col min="11262" max="11262" width="18.28125" style="11" customWidth="1"/>
    <col min="11263" max="11263" width="22.140625" style="11" customWidth="1"/>
    <col min="11264" max="11264" width="3.28125" style="11" customWidth="1"/>
    <col min="11265" max="11265" width="30.8515625" style="11" customWidth="1"/>
    <col min="11266" max="11266" width="30.28125" style="11" customWidth="1"/>
    <col min="11267" max="11267" width="19.57421875" style="11" customWidth="1"/>
    <col min="11268" max="11268" width="20.8515625" style="11" customWidth="1"/>
    <col min="11269" max="11269" width="2.57421875" style="11" customWidth="1"/>
    <col min="11270" max="11270" width="33.28125" style="11" customWidth="1"/>
    <col min="11271" max="11510" width="8.7109375" style="11" customWidth="1"/>
    <col min="11511" max="11511" width="30.28125" style="11" customWidth="1"/>
    <col min="11512" max="11512" width="19.57421875" style="11" customWidth="1"/>
    <col min="11513" max="11513" width="20.8515625" style="11" customWidth="1"/>
    <col min="11514" max="11514" width="2.57421875" style="11" customWidth="1"/>
    <col min="11515" max="11515" width="33.28125" style="11" customWidth="1"/>
    <col min="11516" max="11516" width="3.7109375" style="11" customWidth="1"/>
    <col min="11517" max="11517" width="33.00390625" style="11" customWidth="1"/>
    <col min="11518" max="11518" width="18.28125" style="11" customWidth="1"/>
    <col min="11519" max="11519" width="22.140625" style="11" customWidth="1"/>
    <col min="11520" max="11520" width="3.28125" style="11" customWidth="1"/>
    <col min="11521" max="11521" width="30.8515625" style="11" customWidth="1"/>
    <col min="11522" max="11522" width="30.28125" style="11" customWidth="1"/>
    <col min="11523" max="11523" width="19.57421875" style="11" customWidth="1"/>
    <col min="11524" max="11524" width="20.8515625" style="11" customWidth="1"/>
    <col min="11525" max="11525" width="2.57421875" style="11" customWidth="1"/>
    <col min="11526" max="11526" width="33.28125" style="11" customWidth="1"/>
    <col min="11527" max="11766" width="8.7109375" style="11" customWidth="1"/>
    <col min="11767" max="11767" width="30.28125" style="11" customWidth="1"/>
    <col min="11768" max="11768" width="19.57421875" style="11" customWidth="1"/>
    <col min="11769" max="11769" width="20.8515625" style="11" customWidth="1"/>
    <col min="11770" max="11770" width="2.57421875" style="11" customWidth="1"/>
    <col min="11771" max="11771" width="33.28125" style="11" customWidth="1"/>
    <col min="11772" max="11772" width="3.7109375" style="11" customWidth="1"/>
    <col min="11773" max="11773" width="33.00390625" style="11" customWidth="1"/>
    <col min="11774" max="11774" width="18.28125" style="11" customWidth="1"/>
    <col min="11775" max="11775" width="22.140625" style="11" customWidth="1"/>
    <col min="11776" max="11776" width="3.28125" style="11" customWidth="1"/>
    <col min="11777" max="11777" width="30.8515625" style="11" customWidth="1"/>
    <col min="11778" max="11778" width="30.28125" style="11" customWidth="1"/>
    <col min="11779" max="11779" width="19.57421875" style="11" customWidth="1"/>
    <col min="11780" max="11780" width="20.8515625" style="11" customWidth="1"/>
    <col min="11781" max="11781" width="2.57421875" style="11" customWidth="1"/>
    <col min="11782" max="11782" width="33.28125" style="11" customWidth="1"/>
    <col min="11783" max="12022" width="8.7109375" style="11" customWidth="1"/>
    <col min="12023" max="12023" width="30.28125" style="11" customWidth="1"/>
    <col min="12024" max="12024" width="19.57421875" style="11" customWidth="1"/>
    <col min="12025" max="12025" width="20.8515625" style="11" customWidth="1"/>
    <col min="12026" max="12026" width="2.57421875" style="11" customWidth="1"/>
    <col min="12027" max="12027" width="33.28125" style="11" customWidth="1"/>
    <col min="12028" max="12028" width="3.7109375" style="11" customWidth="1"/>
    <col min="12029" max="12029" width="33.00390625" style="11" customWidth="1"/>
    <col min="12030" max="12030" width="18.28125" style="11" customWidth="1"/>
    <col min="12031" max="12031" width="22.140625" style="11" customWidth="1"/>
    <col min="12032" max="12032" width="3.28125" style="11" customWidth="1"/>
    <col min="12033" max="12033" width="30.8515625" style="11" customWidth="1"/>
    <col min="12034" max="12034" width="30.28125" style="11" customWidth="1"/>
    <col min="12035" max="12035" width="19.57421875" style="11" customWidth="1"/>
    <col min="12036" max="12036" width="20.8515625" style="11" customWidth="1"/>
    <col min="12037" max="12037" width="2.57421875" style="11" customWidth="1"/>
    <col min="12038" max="12038" width="33.28125" style="11" customWidth="1"/>
    <col min="12039" max="12278" width="8.7109375" style="11" customWidth="1"/>
    <col min="12279" max="12279" width="30.28125" style="11" customWidth="1"/>
    <col min="12280" max="12280" width="19.57421875" style="11" customWidth="1"/>
    <col min="12281" max="12281" width="20.8515625" style="11" customWidth="1"/>
    <col min="12282" max="12282" width="2.57421875" style="11" customWidth="1"/>
    <col min="12283" max="12283" width="33.28125" style="11" customWidth="1"/>
    <col min="12284" max="12284" width="3.7109375" style="11" customWidth="1"/>
    <col min="12285" max="12285" width="33.00390625" style="11" customWidth="1"/>
    <col min="12286" max="12286" width="18.28125" style="11" customWidth="1"/>
    <col min="12287" max="12287" width="22.140625" style="11" customWidth="1"/>
    <col min="12288" max="12288" width="3.28125" style="11" customWidth="1"/>
    <col min="12289" max="12289" width="30.8515625" style="11" customWidth="1"/>
    <col min="12290" max="12290" width="30.28125" style="11" customWidth="1"/>
    <col min="12291" max="12291" width="19.57421875" style="11" customWidth="1"/>
    <col min="12292" max="12292" width="20.8515625" style="11" customWidth="1"/>
    <col min="12293" max="12293" width="2.57421875" style="11" customWidth="1"/>
    <col min="12294" max="12294" width="33.28125" style="11" customWidth="1"/>
    <col min="12295" max="12534" width="8.7109375" style="11" customWidth="1"/>
    <col min="12535" max="12535" width="30.28125" style="11" customWidth="1"/>
    <col min="12536" max="12536" width="19.57421875" style="11" customWidth="1"/>
    <col min="12537" max="12537" width="20.8515625" style="11" customWidth="1"/>
    <col min="12538" max="12538" width="2.57421875" style="11" customWidth="1"/>
    <col min="12539" max="12539" width="33.28125" style="11" customWidth="1"/>
    <col min="12540" max="12540" width="3.7109375" style="11" customWidth="1"/>
    <col min="12541" max="12541" width="33.00390625" style="11" customWidth="1"/>
    <col min="12542" max="12542" width="18.28125" style="11" customWidth="1"/>
    <col min="12543" max="12543" width="22.140625" style="11" customWidth="1"/>
    <col min="12544" max="12544" width="3.28125" style="11" customWidth="1"/>
    <col min="12545" max="12545" width="30.8515625" style="11" customWidth="1"/>
    <col min="12546" max="12546" width="30.28125" style="11" customWidth="1"/>
    <col min="12547" max="12547" width="19.57421875" style="11" customWidth="1"/>
    <col min="12548" max="12548" width="20.8515625" style="11" customWidth="1"/>
    <col min="12549" max="12549" width="2.57421875" style="11" customWidth="1"/>
    <col min="12550" max="12550" width="33.28125" style="11" customWidth="1"/>
    <col min="12551" max="12790" width="8.7109375" style="11" customWidth="1"/>
    <col min="12791" max="12791" width="30.28125" style="11" customWidth="1"/>
    <col min="12792" max="12792" width="19.57421875" style="11" customWidth="1"/>
    <col min="12793" max="12793" width="20.8515625" style="11" customWidth="1"/>
    <col min="12794" max="12794" width="2.57421875" style="11" customWidth="1"/>
    <col min="12795" max="12795" width="33.28125" style="11" customWidth="1"/>
    <col min="12796" max="12796" width="3.7109375" style="11" customWidth="1"/>
    <col min="12797" max="12797" width="33.00390625" style="11" customWidth="1"/>
    <col min="12798" max="12798" width="18.28125" style="11" customWidth="1"/>
    <col min="12799" max="12799" width="22.140625" style="11" customWidth="1"/>
    <col min="12800" max="12800" width="3.28125" style="11" customWidth="1"/>
    <col min="12801" max="12801" width="30.8515625" style="11" customWidth="1"/>
    <col min="12802" max="12802" width="30.28125" style="11" customWidth="1"/>
    <col min="12803" max="12803" width="19.57421875" style="11" customWidth="1"/>
    <col min="12804" max="12804" width="20.8515625" style="11" customWidth="1"/>
    <col min="12805" max="12805" width="2.57421875" style="11" customWidth="1"/>
    <col min="12806" max="12806" width="33.28125" style="11" customWidth="1"/>
    <col min="12807" max="13046" width="8.7109375" style="11" customWidth="1"/>
    <col min="13047" max="13047" width="30.28125" style="11" customWidth="1"/>
    <col min="13048" max="13048" width="19.57421875" style="11" customWidth="1"/>
    <col min="13049" max="13049" width="20.8515625" style="11" customWidth="1"/>
    <col min="13050" max="13050" width="2.57421875" style="11" customWidth="1"/>
    <col min="13051" max="13051" width="33.28125" style="11" customWidth="1"/>
    <col min="13052" max="13052" width="3.7109375" style="11" customWidth="1"/>
    <col min="13053" max="13053" width="33.00390625" style="11" customWidth="1"/>
    <col min="13054" max="13054" width="18.28125" style="11" customWidth="1"/>
    <col min="13055" max="13055" width="22.140625" style="11" customWidth="1"/>
    <col min="13056" max="13056" width="3.28125" style="11" customWidth="1"/>
    <col min="13057" max="13057" width="30.8515625" style="11" customWidth="1"/>
    <col min="13058" max="13058" width="30.28125" style="11" customWidth="1"/>
    <col min="13059" max="13059" width="19.57421875" style="11" customWidth="1"/>
    <col min="13060" max="13060" width="20.8515625" style="11" customWidth="1"/>
    <col min="13061" max="13061" width="2.57421875" style="11" customWidth="1"/>
    <col min="13062" max="13062" width="33.28125" style="11" customWidth="1"/>
    <col min="13063" max="13302" width="8.7109375" style="11" customWidth="1"/>
    <col min="13303" max="13303" width="30.28125" style="11" customWidth="1"/>
    <col min="13304" max="13304" width="19.57421875" style="11" customWidth="1"/>
    <col min="13305" max="13305" width="20.8515625" style="11" customWidth="1"/>
    <col min="13306" max="13306" width="2.57421875" style="11" customWidth="1"/>
    <col min="13307" max="13307" width="33.28125" style="11" customWidth="1"/>
    <col min="13308" max="13308" width="3.7109375" style="11" customWidth="1"/>
    <col min="13309" max="13309" width="33.00390625" style="11" customWidth="1"/>
    <col min="13310" max="13310" width="18.28125" style="11" customWidth="1"/>
    <col min="13311" max="13311" width="22.140625" style="11" customWidth="1"/>
    <col min="13312" max="13312" width="3.28125" style="11" customWidth="1"/>
    <col min="13313" max="13313" width="30.8515625" style="11" customWidth="1"/>
    <col min="13314" max="13314" width="30.28125" style="11" customWidth="1"/>
    <col min="13315" max="13315" width="19.57421875" style="11" customWidth="1"/>
    <col min="13316" max="13316" width="20.8515625" style="11" customWidth="1"/>
    <col min="13317" max="13317" width="2.57421875" style="11" customWidth="1"/>
    <col min="13318" max="13318" width="33.28125" style="11" customWidth="1"/>
    <col min="13319" max="13558" width="8.7109375" style="11" customWidth="1"/>
    <col min="13559" max="13559" width="30.28125" style="11" customWidth="1"/>
    <col min="13560" max="13560" width="19.57421875" style="11" customWidth="1"/>
    <col min="13561" max="13561" width="20.8515625" style="11" customWidth="1"/>
    <col min="13562" max="13562" width="2.57421875" style="11" customWidth="1"/>
    <col min="13563" max="13563" width="33.28125" style="11" customWidth="1"/>
    <col min="13564" max="13564" width="3.7109375" style="11" customWidth="1"/>
    <col min="13565" max="13565" width="33.00390625" style="11" customWidth="1"/>
    <col min="13566" max="13566" width="18.28125" style="11" customWidth="1"/>
    <col min="13567" max="13567" width="22.140625" style="11" customWidth="1"/>
    <col min="13568" max="13568" width="3.28125" style="11" customWidth="1"/>
    <col min="13569" max="13569" width="30.8515625" style="11" customWidth="1"/>
    <col min="13570" max="13570" width="30.28125" style="11" customWidth="1"/>
    <col min="13571" max="13571" width="19.57421875" style="11" customWidth="1"/>
    <col min="13572" max="13572" width="20.8515625" style="11" customWidth="1"/>
    <col min="13573" max="13573" width="2.57421875" style="11" customWidth="1"/>
    <col min="13574" max="13574" width="33.28125" style="11" customWidth="1"/>
    <col min="13575" max="13814" width="8.7109375" style="11" customWidth="1"/>
    <col min="13815" max="13815" width="30.28125" style="11" customWidth="1"/>
    <col min="13816" max="13816" width="19.57421875" style="11" customWidth="1"/>
    <col min="13817" max="13817" width="20.8515625" style="11" customWidth="1"/>
    <col min="13818" max="13818" width="2.57421875" style="11" customWidth="1"/>
    <col min="13819" max="13819" width="33.28125" style="11" customWidth="1"/>
    <col min="13820" max="13820" width="3.7109375" style="11" customWidth="1"/>
    <col min="13821" max="13821" width="33.00390625" style="11" customWidth="1"/>
    <col min="13822" max="13822" width="18.28125" style="11" customWidth="1"/>
    <col min="13823" max="13823" width="22.140625" style="11" customWidth="1"/>
    <col min="13824" max="13824" width="3.28125" style="11" customWidth="1"/>
    <col min="13825" max="13825" width="30.8515625" style="11" customWidth="1"/>
    <col min="13826" max="13826" width="30.28125" style="11" customWidth="1"/>
    <col min="13827" max="13827" width="19.57421875" style="11" customWidth="1"/>
    <col min="13828" max="13828" width="20.8515625" style="11" customWidth="1"/>
    <col min="13829" max="13829" width="2.57421875" style="11" customWidth="1"/>
    <col min="13830" max="13830" width="33.28125" style="11" customWidth="1"/>
    <col min="13831" max="14070" width="8.7109375" style="11" customWidth="1"/>
    <col min="14071" max="14071" width="30.28125" style="11" customWidth="1"/>
    <col min="14072" max="14072" width="19.57421875" style="11" customWidth="1"/>
    <col min="14073" max="14073" width="20.8515625" style="11" customWidth="1"/>
    <col min="14074" max="14074" width="2.57421875" style="11" customWidth="1"/>
    <col min="14075" max="14075" width="33.28125" style="11" customWidth="1"/>
    <col min="14076" max="14076" width="3.7109375" style="11" customWidth="1"/>
    <col min="14077" max="14077" width="33.00390625" style="11" customWidth="1"/>
    <col min="14078" max="14078" width="18.28125" style="11" customWidth="1"/>
    <col min="14079" max="14079" width="22.140625" style="11" customWidth="1"/>
    <col min="14080" max="14080" width="3.28125" style="11" customWidth="1"/>
    <col min="14081" max="14081" width="30.8515625" style="11" customWidth="1"/>
    <col min="14082" max="14082" width="30.28125" style="11" customWidth="1"/>
    <col min="14083" max="14083" width="19.57421875" style="11" customWidth="1"/>
    <col min="14084" max="14084" width="20.8515625" style="11" customWidth="1"/>
    <col min="14085" max="14085" width="2.57421875" style="11" customWidth="1"/>
    <col min="14086" max="14086" width="33.28125" style="11" customWidth="1"/>
    <col min="14087" max="14326" width="8.7109375" style="11" customWidth="1"/>
    <col min="14327" max="14327" width="30.28125" style="11" customWidth="1"/>
    <col min="14328" max="14328" width="19.57421875" style="11" customWidth="1"/>
    <col min="14329" max="14329" width="20.8515625" style="11" customWidth="1"/>
    <col min="14330" max="14330" width="2.57421875" style="11" customWidth="1"/>
    <col min="14331" max="14331" width="33.28125" style="11" customWidth="1"/>
    <col min="14332" max="14332" width="3.7109375" style="11" customWidth="1"/>
    <col min="14333" max="14333" width="33.00390625" style="11" customWidth="1"/>
    <col min="14334" max="14334" width="18.28125" style="11" customWidth="1"/>
    <col min="14335" max="14335" width="22.140625" style="11" customWidth="1"/>
    <col min="14336" max="14336" width="3.28125" style="11" customWidth="1"/>
    <col min="14337" max="14337" width="30.8515625" style="11" customWidth="1"/>
    <col min="14338" max="14338" width="30.28125" style="11" customWidth="1"/>
    <col min="14339" max="14339" width="19.57421875" style="11" customWidth="1"/>
    <col min="14340" max="14340" width="20.8515625" style="11" customWidth="1"/>
    <col min="14341" max="14341" width="2.57421875" style="11" customWidth="1"/>
    <col min="14342" max="14342" width="33.28125" style="11" customWidth="1"/>
    <col min="14343" max="14582" width="8.7109375" style="11" customWidth="1"/>
    <col min="14583" max="14583" width="30.28125" style="11" customWidth="1"/>
    <col min="14584" max="14584" width="19.57421875" style="11" customWidth="1"/>
    <col min="14585" max="14585" width="20.8515625" style="11" customWidth="1"/>
    <col min="14586" max="14586" width="2.57421875" style="11" customWidth="1"/>
    <col min="14587" max="14587" width="33.28125" style="11" customWidth="1"/>
    <col min="14588" max="14588" width="3.7109375" style="11" customWidth="1"/>
    <col min="14589" max="14589" width="33.00390625" style="11" customWidth="1"/>
    <col min="14590" max="14590" width="18.28125" style="11" customWidth="1"/>
    <col min="14591" max="14591" width="22.140625" style="11" customWidth="1"/>
    <col min="14592" max="14592" width="3.28125" style="11" customWidth="1"/>
    <col min="14593" max="14593" width="30.8515625" style="11" customWidth="1"/>
    <col min="14594" max="14594" width="30.28125" style="11" customWidth="1"/>
    <col min="14595" max="14595" width="19.57421875" style="11" customWidth="1"/>
    <col min="14596" max="14596" width="20.8515625" style="11" customWidth="1"/>
    <col min="14597" max="14597" width="2.57421875" style="11" customWidth="1"/>
    <col min="14598" max="14598" width="33.28125" style="11" customWidth="1"/>
    <col min="14599" max="14838" width="8.7109375" style="11" customWidth="1"/>
    <col min="14839" max="14839" width="30.28125" style="11" customWidth="1"/>
    <col min="14840" max="14840" width="19.57421875" style="11" customWidth="1"/>
    <col min="14841" max="14841" width="20.8515625" style="11" customWidth="1"/>
    <col min="14842" max="14842" width="2.57421875" style="11" customWidth="1"/>
    <col min="14843" max="14843" width="33.28125" style="11" customWidth="1"/>
    <col min="14844" max="14844" width="3.7109375" style="11" customWidth="1"/>
    <col min="14845" max="14845" width="33.00390625" style="11" customWidth="1"/>
    <col min="14846" max="14846" width="18.28125" style="11" customWidth="1"/>
    <col min="14847" max="14847" width="22.140625" style="11" customWidth="1"/>
    <col min="14848" max="14848" width="3.28125" style="11" customWidth="1"/>
    <col min="14849" max="14849" width="30.8515625" style="11" customWidth="1"/>
    <col min="14850" max="14850" width="30.28125" style="11" customWidth="1"/>
    <col min="14851" max="14851" width="19.57421875" style="11" customWidth="1"/>
    <col min="14852" max="14852" width="20.8515625" style="11" customWidth="1"/>
    <col min="14853" max="14853" width="2.57421875" style="11" customWidth="1"/>
    <col min="14854" max="14854" width="33.28125" style="11" customWidth="1"/>
    <col min="14855" max="15094" width="8.7109375" style="11" customWidth="1"/>
    <col min="15095" max="15095" width="30.28125" style="11" customWidth="1"/>
    <col min="15096" max="15096" width="19.57421875" style="11" customWidth="1"/>
    <col min="15097" max="15097" width="20.8515625" style="11" customWidth="1"/>
    <col min="15098" max="15098" width="2.57421875" style="11" customWidth="1"/>
    <col min="15099" max="15099" width="33.28125" style="11" customWidth="1"/>
    <col min="15100" max="15100" width="3.7109375" style="11" customWidth="1"/>
    <col min="15101" max="15101" width="33.00390625" style="11" customWidth="1"/>
    <col min="15102" max="15102" width="18.28125" style="11" customWidth="1"/>
    <col min="15103" max="15103" width="22.140625" style="11" customWidth="1"/>
    <col min="15104" max="15104" width="3.28125" style="11" customWidth="1"/>
    <col min="15105" max="15105" width="30.8515625" style="11" customWidth="1"/>
    <col min="15106" max="15106" width="30.28125" style="11" customWidth="1"/>
    <col min="15107" max="15107" width="19.57421875" style="11" customWidth="1"/>
    <col min="15108" max="15108" width="20.8515625" style="11" customWidth="1"/>
    <col min="15109" max="15109" width="2.57421875" style="11" customWidth="1"/>
    <col min="15110" max="15110" width="33.28125" style="11" customWidth="1"/>
    <col min="15111" max="15350" width="8.7109375" style="11" customWidth="1"/>
    <col min="15351" max="15351" width="30.28125" style="11" customWidth="1"/>
    <col min="15352" max="15352" width="19.57421875" style="11" customWidth="1"/>
    <col min="15353" max="15353" width="20.8515625" style="11" customWidth="1"/>
    <col min="15354" max="15354" width="2.57421875" style="11" customWidth="1"/>
    <col min="15355" max="15355" width="33.28125" style="11" customWidth="1"/>
    <col min="15356" max="15356" width="3.7109375" style="11" customWidth="1"/>
    <col min="15357" max="15357" width="33.00390625" style="11" customWidth="1"/>
    <col min="15358" max="15358" width="18.28125" style="11" customWidth="1"/>
    <col min="15359" max="15359" width="22.140625" style="11" customWidth="1"/>
    <col min="15360" max="15360" width="3.28125" style="11" customWidth="1"/>
    <col min="15361" max="15361" width="30.8515625" style="11" customWidth="1"/>
    <col min="15362" max="15362" width="30.28125" style="11" customWidth="1"/>
    <col min="15363" max="15363" width="19.57421875" style="11" customWidth="1"/>
    <col min="15364" max="15364" width="20.8515625" style="11" customWidth="1"/>
    <col min="15365" max="15365" width="2.57421875" style="11" customWidth="1"/>
    <col min="15366" max="15366" width="33.28125" style="11" customWidth="1"/>
    <col min="15367" max="15606" width="8.7109375" style="11" customWidth="1"/>
    <col min="15607" max="15607" width="30.28125" style="11" customWidth="1"/>
    <col min="15608" max="15608" width="19.57421875" style="11" customWidth="1"/>
    <col min="15609" max="15609" width="20.8515625" style="11" customWidth="1"/>
    <col min="15610" max="15610" width="2.57421875" style="11" customWidth="1"/>
    <col min="15611" max="15611" width="33.28125" style="11" customWidth="1"/>
    <col min="15612" max="15612" width="3.7109375" style="11" customWidth="1"/>
    <col min="15613" max="15613" width="33.00390625" style="11" customWidth="1"/>
    <col min="15614" max="15614" width="18.28125" style="11" customWidth="1"/>
    <col min="15615" max="15615" width="22.140625" style="11" customWidth="1"/>
    <col min="15616" max="15616" width="3.28125" style="11" customWidth="1"/>
    <col min="15617" max="15617" width="30.8515625" style="11" customWidth="1"/>
    <col min="15618" max="15618" width="30.28125" style="11" customWidth="1"/>
    <col min="15619" max="15619" width="19.57421875" style="11" customWidth="1"/>
    <col min="15620" max="15620" width="20.8515625" style="11" customWidth="1"/>
    <col min="15621" max="15621" width="2.57421875" style="11" customWidth="1"/>
    <col min="15622" max="15622" width="33.28125" style="11" customWidth="1"/>
    <col min="15623" max="15862" width="8.7109375" style="11" customWidth="1"/>
    <col min="15863" max="15863" width="30.28125" style="11" customWidth="1"/>
    <col min="15864" max="15864" width="19.57421875" style="11" customWidth="1"/>
    <col min="15865" max="15865" width="20.8515625" style="11" customWidth="1"/>
    <col min="15866" max="15866" width="2.57421875" style="11" customWidth="1"/>
    <col min="15867" max="15867" width="33.28125" style="11" customWidth="1"/>
    <col min="15868" max="15868" width="3.7109375" style="11" customWidth="1"/>
    <col min="15869" max="15869" width="33.00390625" style="11" customWidth="1"/>
    <col min="15870" max="15870" width="18.28125" style="11" customWidth="1"/>
    <col min="15871" max="15871" width="22.140625" style="11" customWidth="1"/>
    <col min="15872" max="15872" width="3.28125" style="11" customWidth="1"/>
    <col min="15873" max="15873" width="30.8515625" style="11" customWidth="1"/>
    <col min="15874" max="15874" width="30.28125" style="11" customWidth="1"/>
    <col min="15875" max="15875" width="19.57421875" style="11" customWidth="1"/>
    <col min="15876" max="15876" width="20.8515625" style="11" customWidth="1"/>
    <col min="15877" max="15877" width="2.57421875" style="11" customWidth="1"/>
    <col min="15878" max="15878" width="33.28125" style="11" customWidth="1"/>
    <col min="15879" max="16118" width="8.7109375" style="11" customWidth="1"/>
    <col min="16119" max="16119" width="30.28125" style="11" customWidth="1"/>
    <col min="16120" max="16120" width="19.57421875" style="11" customWidth="1"/>
    <col min="16121" max="16121" width="20.8515625" style="11" customWidth="1"/>
    <col min="16122" max="16122" width="2.57421875" style="11" customWidth="1"/>
    <col min="16123" max="16123" width="33.28125" style="11" customWidth="1"/>
    <col min="16124" max="16124" width="3.7109375" style="11" customWidth="1"/>
    <col min="16125" max="16125" width="33.00390625" style="11" customWidth="1"/>
    <col min="16126" max="16126" width="18.28125" style="11" customWidth="1"/>
    <col min="16127" max="16127" width="22.140625" style="11" customWidth="1"/>
    <col min="16128" max="16128" width="3.28125" style="11" customWidth="1"/>
    <col min="16129" max="16129" width="30.8515625" style="11" customWidth="1"/>
    <col min="16130" max="16130" width="30.28125" style="11" customWidth="1"/>
    <col min="16131" max="16131" width="19.57421875" style="11" customWidth="1"/>
    <col min="16132" max="16132" width="20.8515625" style="11" customWidth="1"/>
    <col min="16133" max="16133" width="2.57421875" style="11" customWidth="1"/>
    <col min="16134" max="16134" width="33.28125" style="11" customWidth="1"/>
    <col min="16135" max="16384" width="8.7109375" style="11" customWidth="1"/>
  </cols>
  <sheetData>
    <row r="1" spans="1:6" ht="55.5" customHeight="1">
      <c r="A1" s="131" t="s">
        <v>522</v>
      </c>
      <c r="B1" s="132"/>
      <c r="C1" s="133"/>
      <c r="D1" s="10"/>
      <c r="E1" s="3" t="s">
        <v>37</v>
      </c>
      <c r="F1" s="10"/>
    </row>
    <row r="2" spans="1:6" ht="37.2" customHeight="1">
      <c r="A2" s="203" t="s">
        <v>39</v>
      </c>
      <c r="B2" s="203" t="s">
        <v>40</v>
      </c>
      <c r="C2" s="203" t="s">
        <v>41</v>
      </c>
      <c r="E2" s="1" t="s">
        <v>39</v>
      </c>
      <c r="F2" s="11"/>
    </row>
    <row r="3" spans="1:6" ht="15">
      <c r="A3" s="137" t="s">
        <v>42</v>
      </c>
      <c r="B3" s="138"/>
      <c r="C3" s="138"/>
      <c r="E3" s="4" t="s">
        <v>42</v>
      </c>
      <c r="F3" s="11"/>
    </row>
    <row r="4" spans="1:6" ht="15">
      <c r="A4" s="185" t="s">
        <v>43</v>
      </c>
      <c r="B4" s="204" t="s">
        <v>245</v>
      </c>
      <c r="C4" s="204"/>
      <c r="D4" s="15"/>
      <c r="E4" s="1"/>
      <c r="F4" s="15"/>
    </row>
    <row r="5" spans="1:6" ht="15">
      <c r="A5" s="185" t="s">
        <v>49</v>
      </c>
      <c r="B5" s="186"/>
      <c r="C5" s="186">
        <v>8</v>
      </c>
      <c r="E5" s="1"/>
      <c r="F5" s="11"/>
    </row>
    <row r="6" spans="1:6" ht="15">
      <c r="A6" s="137" t="s">
        <v>50</v>
      </c>
      <c r="B6" s="138"/>
      <c r="C6" s="138"/>
      <c r="E6" s="4" t="s">
        <v>50</v>
      </c>
      <c r="F6" s="11"/>
    </row>
    <row r="7" spans="1:6" ht="15">
      <c r="A7" s="185" t="s">
        <v>51</v>
      </c>
      <c r="B7" s="204" t="s">
        <v>246</v>
      </c>
      <c r="C7" s="204"/>
      <c r="E7" s="1"/>
      <c r="F7" s="11"/>
    </row>
    <row r="8" spans="1:6" ht="15">
      <c r="A8" s="137" t="s">
        <v>53</v>
      </c>
      <c r="B8" s="138"/>
      <c r="C8" s="138"/>
      <c r="E8" s="4" t="s">
        <v>53</v>
      </c>
      <c r="F8" s="11"/>
    </row>
    <row r="9" spans="1:6" ht="15">
      <c r="A9" s="185" t="s">
        <v>54</v>
      </c>
      <c r="B9" s="186" t="s">
        <v>247</v>
      </c>
      <c r="C9" s="186"/>
      <c r="E9" s="1"/>
      <c r="F9" s="11"/>
    </row>
    <row r="10" spans="1:6" ht="15">
      <c r="A10" s="185" t="s">
        <v>56</v>
      </c>
      <c r="B10" s="186"/>
      <c r="C10" s="186">
        <v>13.3</v>
      </c>
      <c r="E10" s="1"/>
      <c r="F10" s="11"/>
    </row>
    <row r="11" spans="1:6" ht="15">
      <c r="A11" s="185" t="s">
        <v>57</v>
      </c>
      <c r="B11" s="136"/>
      <c r="C11" s="186" t="s">
        <v>248</v>
      </c>
      <c r="E11" s="1"/>
      <c r="F11" s="11"/>
    </row>
    <row r="12" spans="1:6" ht="15">
      <c r="A12" s="185" t="s">
        <v>249</v>
      </c>
      <c r="B12" s="255">
        <v>0.6736111111111112</v>
      </c>
      <c r="C12" s="186"/>
      <c r="E12" s="1"/>
      <c r="F12" s="11"/>
    </row>
    <row r="13" spans="1:6" ht="28.8">
      <c r="A13" s="185" t="s">
        <v>250</v>
      </c>
      <c r="B13" s="204" t="s">
        <v>251</v>
      </c>
      <c r="C13" s="186"/>
      <c r="E13" s="1"/>
      <c r="F13" s="11"/>
    </row>
    <row r="14" spans="1:6" ht="15">
      <c r="A14" s="137" t="s">
        <v>65</v>
      </c>
      <c r="B14" s="138"/>
      <c r="C14" s="138"/>
      <c r="E14" s="4" t="s">
        <v>65</v>
      </c>
      <c r="F14" s="11"/>
    </row>
    <row r="15" spans="1:6" ht="15">
      <c r="A15" s="185" t="s">
        <v>66</v>
      </c>
      <c r="B15" s="186"/>
      <c r="C15" s="186" t="s">
        <v>67</v>
      </c>
      <c r="E15" s="1"/>
      <c r="F15" s="11"/>
    </row>
    <row r="16" spans="1:6" ht="15">
      <c r="A16" s="185" t="s">
        <v>68</v>
      </c>
      <c r="B16" s="186"/>
      <c r="C16" s="186">
        <v>1</v>
      </c>
      <c r="E16" s="1"/>
      <c r="F16" s="11"/>
    </row>
    <row r="17" spans="1:6" ht="15">
      <c r="A17" s="185" t="s">
        <v>69</v>
      </c>
      <c r="B17" s="186" t="s">
        <v>70</v>
      </c>
      <c r="C17" s="186"/>
      <c r="E17" s="1"/>
      <c r="F17" s="11"/>
    </row>
    <row r="18" spans="1:6" ht="15">
      <c r="A18" s="185" t="s">
        <v>73</v>
      </c>
      <c r="B18" s="186"/>
      <c r="C18" s="186">
        <v>512</v>
      </c>
      <c r="E18" s="1"/>
      <c r="F18" s="11"/>
    </row>
    <row r="19" spans="1:6" ht="15">
      <c r="A19" s="137" t="s">
        <v>76</v>
      </c>
      <c r="B19" s="138"/>
      <c r="C19" s="138"/>
      <c r="E19" s="4" t="s">
        <v>76</v>
      </c>
      <c r="F19" s="11"/>
    </row>
    <row r="20" spans="1:6" ht="15">
      <c r="A20" s="185" t="s">
        <v>77</v>
      </c>
      <c r="B20" s="186"/>
      <c r="C20" s="186">
        <v>16</v>
      </c>
      <c r="E20" s="1"/>
      <c r="F20" s="11"/>
    </row>
    <row r="21" spans="1:6" ht="15">
      <c r="A21" s="185" t="s">
        <v>83</v>
      </c>
      <c r="B21" s="186"/>
      <c r="C21" s="214">
        <v>2133</v>
      </c>
      <c r="E21" s="1"/>
      <c r="F21" s="11"/>
    </row>
    <row r="22" spans="1:6" ht="15">
      <c r="A22" s="137" t="s">
        <v>85</v>
      </c>
      <c r="B22" s="138"/>
      <c r="C22" s="138"/>
      <c r="E22" s="4" t="s">
        <v>85</v>
      </c>
      <c r="F22" s="11"/>
    </row>
    <row r="23" spans="1:6" ht="15">
      <c r="A23" s="185" t="s">
        <v>86</v>
      </c>
      <c r="B23" s="186" t="s">
        <v>171</v>
      </c>
      <c r="C23" s="186"/>
      <c r="E23" s="1"/>
      <c r="F23" s="11"/>
    </row>
    <row r="24" spans="1:6" ht="15">
      <c r="A24" s="185" t="s">
        <v>88</v>
      </c>
      <c r="B24" s="186" t="s">
        <v>89</v>
      </c>
      <c r="C24" s="186"/>
      <c r="E24" s="1"/>
      <c r="F24" s="11"/>
    </row>
    <row r="25" spans="1:6" ht="15">
      <c r="A25" s="185" t="s">
        <v>173</v>
      </c>
      <c r="B25" s="186" t="s">
        <v>89</v>
      </c>
      <c r="C25" s="186"/>
      <c r="E25" s="1"/>
      <c r="F25" s="11"/>
    </row>
    <row r="26" spans="1:6" ht="15">
      <c r="A26" s="137" t="s">
        <v>93</v>
      </c>
      <c r="B26" s="138"/>
      <c r="C26" s="138"/>
      <c r="E26" s="4" t="s">
        <v>93</v>
      </c>
      <c r="F26" s="11"/>
    </row>
    <row r="27" spans="1:6" ht="15">
      <c r="A27" s="185" t="s">
        <v>94</v>
      </c>
      <c r="B27" s="186" t="s">
        <v>252</v>
      </c>
      <c r="C27" s="186"/>
      <c r="E27" s="1"/>
      <c r="F27" s="11"/>
    </row>
    <row r="28" spans="1:6" ht="15">
      <c r="A28" s="185" t="s">
        <v>98</v>
      </c>
      <c r="B28" s="186" t="s">
        <v>253</v>
      </c>
      <c r="C28" s="186" t="s">
        <v>254</v>
      </c>
      <c r="E28" s="1"/>
      <c r="F28" s="11"/>
    </row>
    <row r="29" spans="1:6" ht="15">
      <c r="A29" s="137" t="s">
        <v>102</v>
      </c>
      <c r="B29" s="138"/>
      <c r="C29" s="138"/>
      <c r="E29" s="4" t="s">
        <v>102</v>
      </c>
      <c r="F29" s="11"/>
    </row>
    <row r="30" spans="1:6" ht="15">
      <c r="A30" s="137" t="s">
        <v>105</v>
      </c>
      <c r="B30" s="138"/>
      <c r="C30" s="138"/>
      <c r="E30" s="4" t="s">
        <v>105</v>
      </c>
      <c r="F30" s="11"/>
    </row>
    <row r="31" spans="1:6" ht="15">
      <c r="A31" s="185" t="s">
        <v>186</v>
      </c>
      <c r="B31" s="186"/>
      <c r="C31" s="186">
        <v>2</v>
      </c>
      <c r="E31" s="1"/>
      <c r="F31" s="11"/>
    </row>
    <row r="32" spans="1:6" ht="28.8">
      <c r="A32" s="137" t="s">
        <v>117</v>
      </c>
      <c r="B32" s="138"/>
      <c r="C32" s="138" t="s">
        <v>231</v>
      </c>
      <c r="E32" s="4" t="s">
        <v>117</v>
      </c>
      <c r="F32" s="11"/>
    </row>
    <row r="33" spans="1:6" ht="15">
      <c r="A33" s="185" t="s">
        <v>118</v>
      </c>
      <c r="B33" s="186" t="s">
        <v>255</v>
      </c>
      <c r="C33" s="186"/>
      <c r="E33" s="1"/>
      <c r="F33" s="11"/>
    </row>
    <row r="34" spans="1:6" ht="15">
      <c r="A34" s="185" t="s">
        <v>120</v>
      </c>
      <c r="B34" s="186"/>
      <c r="C34" s="186" t="s">
        <v>198</v>
      </c>
      <c r="E34" s="1"/>
      <c r="F34" s="11"/>
    </row>
    <row r="35" spans="1:6" ht="15">
      <c r="A35" s="137" t="s">
        <v>122</v>
      </c>
      <c r="B35" s="138"/>
      <c r="C35" s="138"/>
      <c r="E35" s="4" t="s">
        <v>122</v>
      </c>
      <c r="F35" s="11"/>
    </row>
    <row r="36" spans="1:6" ht="15">
      <c r="A36" s="208" t="s">
        <v>127</v>
      </c>
      <c r="B36" s="209"/>
      <c r="C36" s="209" t="s">
        <v>199</v>
      </c>
      <c r="E36" s="1"/>
      <c r="F36" s="11"/>
    </row>
    <row r="37" spans="1:6" ht="15">
      <c r="A37" s="185"/>
      <c r="B37" s="186"/>
      <c r="C37" s="186"/>
      <c r="E37" s="1"/>
      <c r="F37" s="11"/>
    </row>
    <row r="38" spans="1:6" ht="15">
      <c r="A38" s="185"/>
      <c r="B38" s="186"/>
      <c r="C38" s="186"/>
      <c r="E38" s="1"/>
      <c r="F38" s="11"/>
    </row>
    <row r="39" spans="1:6" ht="15">
      <c r="A39" s="185"/>
      <c r="B39" s="186"/>
      <c r="C39" s="186"/>
      <c r="E39" s="1"/>
      <c r="F39" s="11"/>
    </row>
    <row r="40" spans="1:6" ht="15">
      <c r="A40" s="185"/>
      <c r="B40" s="185"/>
      <c r="C40" s="186"/>
      <c r="E40" s="1"/>
      <c r="F40" s="11"/>
    </row>
    <row r="41" spans="1:6" ht="15">
      <c r="A41" s="185"/>
      <c r="B41" s="185"/>
      <c r="C41" s="186"/>
      <c r="E41" s="1"/>
      <c r="F41" s="11"/>
    </row>
    <row r="42" ht="15">
      <c r="F42" s="11"/>
    </row>
    <row r="43" ht="15">
      <c r="F43" s="11"/>
    </row>
  </sheetData>
  <sheetProtection algorithmName="SHA-512" hashValue="EHfH0xTpn7bLK55Fpgui9pAy9Sc6C2RrYGcCDO28ZU9nF08C61ytAlf09t/1inJ9rZKagXOc3lr0xnsh5vezBQ==" saltValue="T8XBVJlgSFcVq0OwYiFKq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8000860214233"/>
  </sheetPr>
  <dimension ref="A1:W38"/>
  <sheetViews>
    <sheetView view="pageBreakPreview" zoomScale="55" zoomScaleSheetLayoutView="55" workbookViewId="0" topLeftCell="B1">
      <selection activeCell="N47" sqref="N47"/>
    </sheetView>
  </sheetViews>
  <sheetFormatPr defaultColWidth="8.57421875" defaultRowHeight="15"/>
  <cols>
    <col min="1" max="1" width="21.57421875" style="27" customWidth="1"/>
    <col min="2" max="2" width="19.28125" style="27" customWidth="1"/>
    <col min="3" max="3" width="21.28125" style="27" customWidth="1"/>
    <col min="4" max="4" width="3.57421875" style="27" customWidth="1"/>
    <col min="5" max="5" width="30.28125" style="27" customWidth="1"/>
    <col min="6" max="6" width="4.00390625" style="27" customWidth="1"/>
    <col min="7" max="7" width="23.28125" style="27" customWidth="1"/>
    <col min="8" max="8" width="20.28125" style="27" customWidth="1"/>
    <col min="9" max="9" width="22.00390625" style="27" customWidth="1"/>
    <col min="10" max="10" width="4.28125" style="27" customWidth="1"/>
    <col min="11" max="11" width="30.57421875" style="27" customWidth="1"/>
    <col min="12" max="12" width="5.28125" style="27" customWidth="1"/>
    <col min="13" max="14" width="22.28125" style="27" customWidth="1"/>
    <col min="15" max="15" width="19.28125" style="27" customWidth="1"/>
    <col min="16" max="16" width="3.28125" style="27" customWidth="1"/>
    <col min="17" max="17" width="32.28125" style="27" customWidth="1"/>
    <col min="18" max="18" width="8.57421875" style="27" customWidth="1"/>
    <col min="19" max="20" width="22.28125" style="27" customWidth="1"/>
    <col min="21" max="21" width="19.28125" style="27" customWidth="1"/>
    <col min="22" max="22" width="3.28125" style="27" customWidth="1"/>
    <col min="23" max="23" width="32.28125" style="27" customWidth="1"/>
    <col min="24" max="16384" width="8.57421875" style="27" customWidth="1"/>
  </cols>
  <sheetData>
    <row r="1" spans="1:23" ht="66.6" customHeight="1">
      <c r="A1" s="257" t="s">
        <v>142</v>
      </c>
      <c r="B1" s="258"/>
      <c r="C1" s="230"/>
      <c r="E1" s="3" t="s">
        <v>37</v>
      </c>
      <c r="G1" s="134" t="s">
        <v>256</v>
      </c>
      <c r="H1" s="258"/>
      <c r="I1" s="230"/>
      <c r="K1" s="3" t="s">
        <v>37</v>
      </c>
      <c r="M1" s="131" t="s">
        <v>244</v>
      </c>
      <c r="N1" s="258"/>
      <c r="O1" s="230"/>
      <c r="Q1" s="3" t="s">
        <v>37</v>
      </c>
      <c r="S1" s="131" t="s">
        <v>509</v>
      </c>
      <c r="T1" s="151"/>
      <c r="U1" s="284"/>
      <c r="V1" s="80"/>
      <c r="W1" s="81" t="s">
        <v>37</v>
      </c>
    </row>
    <row r="2" spans="1:23" ht="34.95" customHeight="1">
      <c r="A2" s="135" t="s">
        <v>39</v>
      </c>
      <c r="B2" s="218" t="s">
        <v>40</v>
      </c>
      <c r="C2" s="218" t="s">
        <v>257</v>
      </c>
      <c r="D2" s="29"/>
      <c r="E2" s="1" t="s">
        <v>39</v>
      </c>
      <c r="G2" s="135" t="s">
        <v>39</v>
      </c>
      <c r="H2" s="218" t="s">
        <v>40</v>
      </c>
      <c r="I2" s="218" t="s">
        <v>257</v>
      </c>
      <c r="K2" s="1" t="s">
        <v>39</v>
      </c>
      <c r="M2" s="135" t="s">
        <v>39</v>
      </c>
      <c r="N2" s="218" t="s">
        <v>40</v>
      </c>
      <c r="O2" s="218" t="s">
        <v>257</v>
      </c>
      <c r="P2" s="29"/>
      <c r="Q2" s="1" t="s">
        <v>39</v>
      </c>
      <c r="S2" s="285" t="s">
        <v>39</v>
      </c>
      <c r="T2" s="286" t="s">
        <v>40</v>
      </c>
      <c r="U2" s="286" t="s">
        <v>257</v>
      </c>
      <c r="V2" s="82"/>
      <c r="W2" s="83" t="s">
        <v>39</v>
      </c>
    </row>
    <row r="3" spans="1:23" ht="15">
      <c r="A3" s="259" t="s">
        <v>258</v>
      </c>
      <c r="B3" s="259"/>
      <c r="C3" s="259"/>
      <c r="D3" s="30"/>
      <c r="E3" s="5" t="s">
        <v>258</v>
      </c>
      <c r="G3" s="259" t="s">
        <v>258</v>
      </c>
      <c r="H3" s="259"/>
      <c r="I3" s="259"/>
      <c r="K3" s="5" t="s">
        <v>258</v>
      </c>
      <c r="M3" s="259" t="s">
        <v>258</v>
      </c>
      <c r="N3" s="259"/>
      <c r="O3" s="259"/>
      <c r="P3" s="30"/>
      <c r="Q3" s="5" t="s">
        <v>258</v>
      </c>
      <c r="S3" s="287" t="s">
        <v>258</v>
      </c>
      <c r="T3" s="287"/>
      <c r="U3" s="287"/>
      <c r="V3" s="84"/>
      <c r="W3" s="85" t="s">
        <v>258</v>
      </c>
    </row>
    <row r="4" spans="1:23" ht="15">
      <c r="A4" s="260" t="s">
        <v>56</v>
      </c>
      <c r="B4" s="261" t="s">
        <v>259</v>
      </c>
      <c r="C4" s="261"/>
      <c r="D4" s="31"/>
      <c r="E4" s="6"/>
      <c r="G4" s="260" t="s">
        <v>56</v>
      </c>
      <c r="H4" s="261"/>
      <c r="I4" s="261">
        <v>31.5</v>
      </c>
      <c r="K4" s="6"/>
      <c r="M4" s="260" t="s">
        <v>56</v>
      </c>
      <c r="N4" s="261" t="s">
        <v>260</v>
      </c>
      <c r="O4" s="261"/>
      <c r="P4" s="31"/>
      <c r="Q4" s="6"/>
      <c r="S4" s="288" t="s">
        <v>56</v>
      </c>
      <c r="T4" s="289" t="s">
        <v>510</v>
      </c>
      <c r="U4" s="289"/>
      <c r="V4" s="86"/>
      <c r="W4" s="87"/>
    </row>
    <row r="5" spans="1:23" ht="45" customHeight="1">
      <c r="A5" s="260" t="s">
        <v>261</v>
      </c>
      <c r="B5" s="262" t="s">
        <v>262</v>
      </c>
      <c r="C5" s="261"/>
      <c r="D5" s="31"/>
      <c r="E5" s="6"/>
      <c r="F5" s="32"/>
      <c r="G5" s="260" t="s">
        <v>261</v>
      </c>
      <c r="H5" s="261" t="s">
        <v>263</v>
      </c>
      <c r="I5" s="261"/>
      <c r="K5" s="6"/>
      <c r="M5" s="260" t="s">
        <v>261</v>
      </c>
      <c r="N5" s="262" t="s">
        <v>264</v>
      </c>
      <c r="O5" s="261"/>
      <c r="P5" s="31"/>
      <c r="Q5" s="6"/>
      <c r="S5" s="288" t="s">
        <v>261</v>
      </c>
      <c r="T5" s="290" t="s">
        <v>265</v>
      </c>
      <c r="U5" s="289"/>
      <c r="V5" s="86"/>
      <c r="W5" s="87"/>
    </row>
    <row r="6" spans="1:23" ht="15">
      <c r="A6" s="260" t="s">
        <v>266</v>
      </c>
      <c r="B6" s="261"/>
      <c r="C6" s="261">
        <v>8</v>
      </c>
      <c r="D6" s="31"/>
      <c r="E6" s="6"/>
      <c r="F6" s="28"/>
      <c r="G6" s="260" t="s">
        <v>266</v>
      </c>
      <c r="H6" s="261"/>
      <c r="I6" s="261">
        <v>5</v>
      </c>
      <c r="K6" s="6"/>
      <c r="M6" s="266" t="s">
        <v>267</v>
      </c>
      <c r="N6" s="261"/>
      <c r="O6" s="261"/>
      <c r="P6" s="31"/>
      <c r="Q6" s="19"/>
      <c r="S6" s="291" t="s">
        <v>267</v>
      </c>
      <c r="T6" s="289"/>
      <c r="U6" s="289"/>
      <c r="V6" s="86"/>
      <c r="W6" s="88"/>
    </row>
    <row r="7" spans="1:23" ht="15">
      <c r="A7" s="260" t="s">
        <v>268</v>
      </c>
      <c r="B7" s="261"/>
      <c r="C7" s="261">
        <v>60</v>
      </c>
      <c r="D7" s="31"/>
      <c r="E7" s="6"/>
      <c r="G7" s="260" t="s">
        <v>268</v>
      </c>
      <c r="H7" s="261"/>
      <c r="I7" s="261">
        <v>60</v>
      </c>
      <c r="K7" s="6"/>
      <c r="M7" s="266" t="s">
        <v>267</v>
      </c>
      <c r="N7" s="261"/>
      <c r="O7" s="261"/>
      <c r="P7" s="31"/>
      <c r="Q7" s="19"/>
      <c r="S7" s="291" t="s">
        <v>267</v>
      </c>
      <c r="T7" s="289"/>
      <c r="U7" s="289"/>
      <c r="V7" s="86"/>
      <c r="W7" s="88"/>
    </row>
    <row r="8" spans="1:23" ht="15">
      <c r="A8" s="260" t="s">
        <v>54</v>
      </c>
      <c r="B8" s="261" t="s">
        <v>55</v>
      </c>
      <c r="C8" s="261"/>
      <c r="D8" s="31"/>
      <c r="E8" s="6"/>
      <c r="G8" s="260" t="s">
        <v>54</v>
      </c>
      <c r="H8" s="261" t="s">
        <v>55</v>
      </c>
      <c r="I8" s="261"/>
      <c r="K8" s="6"/>
      <c r="M8" s="260" t="s">
        <v>54</v>
      </c>
      <c r="N8" s="261" t="s">
        <v>55</v>
      </c>
      <c r="O8" s="261"/>
      <c r="P8" s="31"/>
      <c r="Q8" s="6"/>
      <c r="S8" s="288" t="s">
        <v>54</v>
      </c>
      <c r="T8" s="289" t="s">
        <v>55</v>
      </c>
      <c r="U8" s="289"/>
      <c r="V8" s="86"/>
      <c r="W8" s="87"/>
    </row>
    <row r="9" spans="1:23" ht="15">
      <c r="A9" s="260" t="s">
        <v>269</v>
      </c>
      <c r="B9" s="263" t="s">
        <v>270</v>
      </c>
      <c r="C9" s="261"/>
      <c r="D9" s="31"/>
      <c r="E9" s="6"/>
      <c r="F9" s="32"/>
      <c r="G9" s="260" t="s">
        <v>269</v>
      </c>
      <c r="H9" s="263" t="s">
        <v>271</v>
      </c>
      <c r="I9" s="261"/>
      <c r="K9" s="6"/>
      <c r="M9" s="260" t="s">
        <v>269</v>
      </c>
      <c r="N9" s="271" t="s">
        <v>271</v>
      </c>
      <c r="O9" s="261"/>
      <c r="P9" s="31"/>
      <c r="Q9" s="6"/>
      <c r="S9" s="288" t="s">
        <v>269</v>
      </c>
      <c r="T9" s="292" t="s">
        <v>272</v>
      </c>
      <c r="U9" s="289"/>
      <c r="V9" s="86"/>
      <c r="W9" s="87"/>
    </row>
    <row r="10" spans="1:23" ht="15">
      <c r="A10" s="260" t="s">
        <v>273</v>
      </c>
      <c r="B10" s="264">
        <v>0.99</v>
      </c>
      <c r="C10" s="261"/>
      <c r="D10" s="31"/>
      <c r="E10" s="6"/>
      <c r="G10" s="260" t="s">
        <v>273</v>
      </c>
      <c r="H10" s="264">
        <v>0.99</v>
      </c>
      <c r="I10" s="261"/>
      <c r="J10" s="33"/>
      <c r="K10" s="6"/>
      <c r="M10" s="266" t="s">
        <v>267</v>
      </c>
      <c r="N10" s="264"/>
      <c r="O10" s="261"/>
      <c r="P10" s="31"/>
      <c r="Q10" s="19"/>
      <c r="S10" s="291" t="s">
        <v>267</v>
      </c>
      <c r="T10" s="293"/>
      <c r="U10" s="289"/>
      <c r="V10" s="86"/>
      <c r="W10" s="88"/>
    </row>
    <row r="11" spans="1:23" ht="15">
      <c r="A11" s="259" t="s">
        <v>274</v>
      </c>
      <c r="B11" s="265"/>
      <c r="C11" s="265"/>
      <c r="D11" s="34"/>
      <c r="E11" s="5" t="s">
        <v>274</v>
      </c>
      <c r="G11" s="259" t="s">
        <v>274</v>
      </c>
      <c r="H11" s="265"/>
      <c r="I11" s="265"/>
      <c r="K11" s="5" t="s">
        <v>274</v>
      </c>
      <c r="M11" s="259" t="s">
        <v>274</v>
      </c>
      <c r="N11" s="265"/>
      <c r="O11" s="265"/>
      <c r="P11" s="34"/>
      <c r="Q11" s="5" t="s">
        <v>274</v>
      </c>
      <c r="S11" s="287" t="s">
        <v>274</v>
      </c>
      <c r="T11" s="294"/>
      <c r="U11" s="294"/>
      <c r="V11" s="89"/>
      <c r="W11" s="85" t="s">
        <v>274</v>
      </c>
    </row>
    <row r="12" spans="1:23" ht="15">
      <c r="A12" s="260" t="s">
        <v>275</v>
      </c>
      <c r="B12" s="261" t="s">
        <v>276</v>
      </c>
      <c r="C12" s="261"/>
      <c r="D12" s="35"/>
      <c r="E12" s="6"/>
      <c r="G12" s="260" t="s">
        <v>275</v>
      </c>
      <c r="H12" s="261" t="s">
        <v>276</v>
      </c>
      <c r="I12" s="261"/>
      <c r="K12" s="6"/>
      <c r="M12" s="260" t="s">
        <v>267</v>
      </c>
      <c r="N12" s="261"/>
      <c r="O12" s="261"/>
      <c r="P12" s="35"/>
      <c r="Q12" s="19"/>
      <c r="S12" s="288" t="s">
        <v>267</v>
      </c>
      <c r="T12" s="289"/>
      <c r="U12" s="289"/>
      <c r="V12" s="90"/>
      <c r="W12" s="88"/>
    </row>
    <row r="13" spans="1:23" ht="15">
      <c r="A13" s="266" t="s">
        <v>277</v>
      </c>
      <c r="B13" s="262" t="s">
        <v>89</v>
      </c>
      <c r="C13" s="261"/>
      <c r="D13" s="35"/>
      <c r="E13" s="6"/>
      <c r="G13" s="266" t="s">
        <v>278</v>
      </c>
      <c r="H13" s="262" t="s">
        <v>89</v>
      </c>
      <c r="I13" s="261"/>
      <c r="J13" s="95"/>
      <c r="K13" s="6"/>
      <c r="M13" s="266" t="s">
        <v>267</v>
      </c>
      <c r="N13" s="262"/>
      <c r="O13" s="261"/>
      <c r="P13" s="35"/>
      <c r="Q13" s="19"/>
      <c r="S13" s="291" t="s">
        <v>267</v>
      </c>
      <c r="T13" s="290"/>
      <c r="U13" s="289"/>
      <c r="V13" s="90"/>
      <c r="W13" s="88"/>
    </row>
    <row r="14" spans="1:23" ht="15">
      <c r="A14" s="266" t="s">
        <v>279</v>
      </c>
      <c r="B14" s="262" t="s">
        <v>89</v>
      </c>
      <c r="C14" s="261"/>
      <c r="D14" s="35"/>
      <c r="E14" s="6"/>
      <c r="G14" s="266" t="s">
        <v>277</v>
      </c>
      <c r="H14" s="262" t="s">
        <v>89</v>
      </c>
      <c r="I14" s="261"/>
      <c r="J14" s="95"/>
      <c r="K14" s="6"/>
      <c r="M14" s="266" t="s">
        <v>267</v>
      </c>
      <c r="N14" s="262"/>
      <c r="O14" s="261"/>
      <c r="P14" s="35"/>
      <c r="Q14" s="19"/>
      <c r="S14" s="291" t="s">
        <v>267</v>
      </c>
      <c r="T14" s="290"/>
      <c r="U14" s="289"/>
      <c r="V14" s="90"/>
      <c r="W14" s="88"/>
    </row>
    <row r="15" spans="1:23" ht="15">
      <c r="A15" s="260" t="s">
        <v>280</v>
      </c>
      <c r="B15" s="261" t="s">
        <v>89</v>
      </c>
      <c r="C15" s="261"/>
      <c r="D15" s="35"/>
      <c r="E15" s="6"/>
      <c r="G15" s="266" t="s">
        <v>279</v>
      </c>
      <c r="H15" s="262" t="s">
        <v>89</v>
      </c>
      <c r="I15" s="261"/>
      <c r="J15" s="95"/>
      <c r="K15" s="6"/>
      <c r="M15" s="266" t="s">
        <v>267</v>
      </c>
      <c r="N15" s="272"/>
      <c r="O15" s="273"/>
      <c r="P15" s="34"/>
      <c r="Q15" s="21"/>
      <c r="S15" s="291" t="s">
        <v>267</v>
      </c>
      <c r="T15" s="295"/>
      <c r="U15" s="296"/>
      <c r="V15" s="89"/>
      <c r="W15" s="91"/>
    </row>
    <row r="16" spans="1:23" ht="15">
      <c r="A16" s="266" t="s">
        <v>267</v>
      </c>
      <c r="B16" s="261"/>
      <c r="C16" s="261"/>
      <c r="D16" s="35"/>
      <c r="E16" s="7"/>
      <c r="G16" s="266" t="s">
        <v>281</v>
      </c>
      <c r="H16" s="262" t="s">
        <v>89</v>
      </c>
      <c r="I16" s="261"/>
      <c r="J16" s="95"/>
      <c r="K16" s="6"/>
      <c r="M16" s="266" t="s">
        <v>267</v>
      </c>
      <c r="N16" s="274"/>
      <c r="O16" s="275"/>
      <c r="P16" s="35"/>
      <c r="Q16" s="19"/>
      <c r="S16" s="291" t="s">
        <v>267</v>
      </c>
      <c r="T16" s="297"/>
      <c r="U16" s="298"/>
      <c r="V16" s="90"/>
      <c r="W16" s="88"/>
    </row>
    <row r="17" spans="1:23" ht="15">
      <c r="A17" s="266" t="s">
        <v>267</v>
      </c>
      <c r="B17" s="230"/>
      <c r="C17" s="261"/>
      <c r="D17" s="35"/>
      <c r="E17" s="9"/>
      <c r="G17" s="260" t="s">
        <v>282</v>
      </c>
      <c r="H17" s="261" t="s">
        <v>89</v>
      </c>
      <c r="I17" s="261"/>
      <c r="K17" s="8"/>
      <c r="M17" s="266" t="s">
        <v>267</v>
      </c>
      <c r="N17" s="274"/>
      <c r="O17" s="275"/>
      <c r="P17" s="35"/>
      <c r="Q17" s="19"/>
      <c r="S17" s="291" t="s">
        <v>267</v>
      </c>
      <c r="T17" s="297"/>
      <c r="U17" s="298"/>
      <c r="V17" s="90"/>
      <c r="W17" s="88"/>
    </row>
    <row r="18" spans="1:23" ht="15">
      <c r="A18" s="259" t="s">
        <v>283</v>
      </c>
      <c r="B18" s="265"/>
      <c r="C18" s="265"/>
      <c r="D18" s="34"/>
      <c r="E18" s="5" t="s">
        <v>283</v>
      </c>
      <c r="G18" s="260" t="s">
        <v>280</v>
      </c>
      <c r="H18" s="261" t="s">
        <v>89</v>
      </c>
      <c r="I18" s="261"/>
      <c r="K18" s="6"/>
      <c r="M18" s="266" t="s">
        <v>267</v>
      </c>
      <c r="N18" s="276"/>
      <c r="O18" s="275"/>
      <c r="P18" s="36"/>
      <c r="Q18" s="19"/>
      <c r="S18" s="291" t="s">
        <v>267</v>
      </c>
      <c r="T18" s="299"/>
      <c r="U18" s="298"/>
      <c r="V18" s="92"/>
      <c r="W18" s="88"/>
    </row>
    <row r="19" spans="1:23" ht="15">
      <c r="A19" s="260" t="s">
        <v>284</v>
      </c>
      <c r="B19" s="261" t="s">
        <v>89</v>
      </c>
      <c r="C19" s="261"/>
      <c r="D19" s="35"/>
      <c r="E19" s="6"/>
      <c r="G19" s="259" t="s">
        <v>283</v>
      </c>
      <c r="H19" s="265"/>
      <c r="I19" s="265"/>
      <c r="K19" s="5" t="s">
        <v>283</v>
      </c>
      <c r="M19" s="259" t="s">
        <v>283</v>
      </c>
      <c r="N19" s="265"/>
      <c r="O19" s="277"/>
      <c r="P19" s="34"/>
      <c r="Q19" s="5" t="s">
        <v>283</v>
      </c>
      <c r="S19" s="287" t="s">
        <v>283</v>
      </c>
      <c r="T19" s="294"/>
      <c r="U19" s="300"/>
      <c r="V19" s="89"/>
      <c r="W19" s="85" t="s">
        <v>283</v>
      </c>
    </row>
    <row r="20" spans="1:23" ht="15">
      <c r="A20" s="260" t="s">
        <v>285</v>
      </c>
      <c r="B20" s="261" t="s">
        <v>89</v>
      </c>
      <c r="C20" s="261"/>
      <c r="D20" s="35"/>
      <c r="E20" s="6"/>
      <c r="G20" s="260" t="s">
        <v>284</v>
      </c>
      <c r="H20" s="261" t="s">
        <v>89</v>
      </c>
      <c r="I20" s="261"/>
      <c r="K20" s="6"/>
      <c r="M20" s="260" t="s">
        <v>286</v>
      </c>
      <c r="N20" s="261" t="s">
        <v>287</v>
      </c>
      <c r="O20" s="261"/>
      <c r="P20" s="35"/>
      <c r="Q20" s="6"/>
      <c r="S20" s="288" t="s">
        <v>286</v>
      </c>
      <c r="T20" s="289" t="s">
        <v>287</v>
      </c>
      <c r="U20" s="289"/>
      <c r="V20" s="90"/>
      <c r="W20" s="87"/>
    </row>
    <row r="21" spans="1:23" ht="15">
      <c r="A21" s="259" t="s">
        <v>288</v>
      </c>
      <c r="B21" s="265"/>
      <c r="C21" s="265"/>
      <c r="D21" s="34"/>
      <c r="E21" s="5" t="s">
        <v>288</v>
      </c>
      <c r="G21" s="260" t="s">
        <v>285</v>
      </c>
      <c r="H21" s="261" t="s">
        <v>89</v>
      </c>
      <c r="I21" s="261"/>
      <c r="K21" s="6"/>
      <c r="M21" s="266" t="s">
        <v>267</v>
      </c>
      <c r="N21" s="261"/>
      <c r="O21" s="261"/>
      <c r="P21" s="35"/>
      <c r="Q21" s="19"/>
      <c r="S21" s="291" t="s">
        <v>267</v>
      </c>
      <c r="T21" s="289"/>
      <c r="U21" s="289"/>
      <c r="V21" s="90"/>
      <c r="W21" s="88"/>
    </row>
    <row r="22" spans="1:23" ht="15">
      <c r="A22" s="260" t="s">
        <v>289</v>
      </c>
      <c r="B22" s="261"/>
      <c r="C22" s="262" t="s">
        <v>290</v>
      </c>
      <c r="D22" s="36"/>
      <c r="E22" s="6"/>
      <c r="F22" s="28"/>
      <c r="G22" s="259" t="s">
        <v>288</v>
      </c>
      <c r="H22" s="265"/>
      <c r="I22" s="265"/>
      <c r="K22" s="5" t="s">
        <v>288</v>
      </c>
      <c r="M22" s="259" t="s">
        <v>288</v>
      </c>
      <c r="N22" s="265"/>
      <c r="O22" s="265"/>
      <c r="P22" s="34"/>
      <c r="Q22" s="5" t="s">
        <v>288</v>
      </c>
      <c r="S22" s="287" t="s">
        <v>288</v>
      </c>
      <c r="T22" s="294"/>
      <c r="U22" s="294"/>
      <c r="V22" s="89"/>
      <c r="W22" s="85" t="s">
        <v>288</v>
      </c>
    </row>
    <row r="23" spans="1:23" ht="15">
      <c r="A23" s="259" t="s">
        <v>291</v>
      </c>
      <c r="B23" s="265"/>
      <c r="C23" s="265"/>
      <c r="D23" s="34"/>
      <c r="E23" s="5" t="s">
        <v>291</v>
      </c>
      <c r="G23" s="260" t="s">
        <v>289</v>
      </c>
      <c r="H23" s="261"/>
      <c r="I23" s="261" t="s">
        <v>292</v>
      </c>
      <c r="J23" s="33"/>
      <c r="K23" s="6"/>
      <c r="M23" s="102" t="s">
        <v>127</v>
      </c>
      <c r="N23" s="261" t="s">
        <v>293</v>
      </c>
      <c r="O23" s="272"/>
      <c r="P23" s="34"/>
      <c r="Q23" s="20"/>
      <c r="S23" s="291" t="s">
        <v>267</v>
      </c>
      <c r="T23" s="289"/>
      <c r="U23" s="295"/>
      <c r="V23" s="89"/>
      <c r="W23" s="93"/>
    </row>
    <row r="24" spans="1:23" ht="15">
      <c r="A24" s="267" t="s">
        <v>294</v>
      </c>
      <c r="B24" s="268"/>
      <c r="C24" s="268">
        <v>1</v>
      </c>
      <c r="D24" s="35"/>
      <c r="E24" s="6"/>
      <c r="G24" s="259" t="s">
        <v>291</v>
      </c>
      <c r="H24" s="265"/>
      <c r="I24" s="265"/>
      <c r="K24" s="5" t="s">
        <v>291</v>
      </c>
      <c r="M24" s="259" t="s">
        <v>291</v>
      </c>
      <c r="N24" s="265"/>
      <c r="O24" s="278"/>
      <c r="P24" s="34"/>
      <c r="Q24" s="5" t="s">
        <v>291</v>
      </c>
      <c r="S24" s="287" t="s">
        <v>291</v>
      </c>
      <c r="T24" s="294"/>
      <c r="U24" s="301"/>
      <c r="V24" s="89"/>
      <c r="W24" s="85" t="s">
        <v>291</v>
      </c>
    </row>
    <row r="25" spans="1:23" ht="15">
      <c r="A25" s="260" t="s">
        <v>295</v>
      </c>
      <c r="B25" s="261"/>
      <c r="C25" s="262">
        <v>1</v>
      </c>
      <c r="D25" s="36"/>
      <c r="E25" s="6"/>
      <c r="G25" s="260" t="s">
        <v>294</v>
      </c>
      <c r="H25" s="261"/>
      <c r="I25" s="261">
        <v>1</v>
      </c>
      <c r="K25" s="6"/>
      <c r="M25" s="260" t="s">
        <v>296</v>
      </c>
      <c r="N25" s="279" t="s">
        <v>108</v>
      </c>
      <c r="O25" s="273"/>
      <c r="P25" s="34"/>
      <c r="Q25" s="20"/>
      <c r="S25" s="288" t="s">
        <v>185</v>
      </c>
      <c r="T25" s="302"/>
      <c r="U25" s="303">
        <v>1</v>
      </c>
      <c r="V25" s="89"/>
      <c r="W25" s="93"/>
    </row>
    <row r="26" spans="1:23" ht="15">
      <c r="A26" s="260" t="s">
        <v>192</v>
      </c>
      <c r="B26" s="261"/>
      <c r="C26" s="261">
        <v>5</v>
      </c>
      <c r="D26" s="35"/>
      <c r="E26" s="6"/>
      <c r="G26" s="260" t="s">
        <v>297</v>
      </c>
      <c r="H26" s="261"/>
      <c r="I26" s="262">
        <v>4</v>
      </c>
      <c r="J26" s="33"/>
      <c r="K26" s="6"/>
      <c r="M26" s="260" t="s">
        <v>185</v>
      </c>
      <c r="N26" s="279" t="s">
        <v>108</v>
      </c>
      <c r="O26" s="280"/>
      <c r="P26" s="35"/>
      <c r="Q26" s="6"/>
      <c r="S26" s="304" t="s">
        <v>298</v>
      </c>
      <c r="T26" s="302"/>
      <c r="U26" s="303">
        <v>1</v>
      </c>
      <c r="V26" s="90"/>
      <c r="W26" s="87"/>
    </row>
    <row r="27" spans="1:23" ht="15">
      <c r="A27" s="260" t="s">
        <v>299</v>
      </c>
      <c r="B27" s="262"/>
      <c r="C27" s="261">
        <v>1</v>
      </c>
      <c r="D27" s="35"/>
      <c r="E27" s="6"/>
      <c r="G27" s="260" t="s">
        <v>299</v>
      </c>
      <c r="H27" s="261"/>
      <c r="I27" s="261">
        <v>1</v>
      </c>
      <c r="K27" s="6"/>
      <c r="M27" s="281" t="s">
        <v>300</v>
      </c>
      <c r="N27" s="282" t="s">
        <v>108</v>
      </c>
      <c r="O27" s="280"/>
      <c r="P27" s="35"/>
      <c r="Q27" s="6"/>
      <c r="S27" s="291" t="s">
        <v>267</v>
      </c>
      <c r="T27" s="302"/>
      <c r="U27" s="303"/>
      <c r="V27" s="90"/>
      <c r="W27" s="87"/>
    </row>
    <row r="28" spans="1:23" ht="15">
      <c r="A28" s="260" t="s">
        <v>301</v>
      </c>
      <c r="B28" s="262" t="s">
        <v>302</v>
      </c>
      <c r="C28" s="261"/>
      <c r="D28" s="35"/>
      <c r="E28" s="6"/>
      <c r="G28" s="260" t="s">
        <v>303</v>
      </c>
      <c r="H28" s="261"/>
      <c r="I28" s="261">
        <v>1</v>
      </c>
      <c r="K28" s="6"/>
      <c r="M28" s="266" t="s">
        <v>267</v>
      </c>
      <c r="N28" s="228"/>
      <c r="O28" s="280"/>
      <c r="P28" s="36"/>
      <c r="Q28" s="6"/>
      <c r="S28" s="291" t="s">
        <v>267</v>
      </c>
      <c r="T28" s="302"/>
      <c r="U28" s="160"/>
      <c r="V28" s="92"/>
      <c r="W28" s="87"/>
    </row>
    <row r="29" spans="1:23" ht="15">
      <c r="A29" s="259" t="s">
        <v>122</v>
      </c>
      <c r="B29" s="265"/>
      <c r="C29" s="265"/>
      <c r="D29" s="34"/>
      <c r="E29" s="5" t="s">
        <v>122</v>
      </c>
      <c r="G29" s="260" t="s">
        <v>301</v>
      </c>
      <c r="H29" s="261" t="s">
        <v>304</v>
      </c>
      <c r="I29" s="261"/>
      <c r="K29" s="6"/>
      <c r="M29" s="266" t="s">
        <v>267</v>
      </c>
      <c r="N29" s="283"/>
      <c r="O29" s="283"/>
      <c r="P29" s="34"/>
      <c r="Q29" s="20"/>
      <c r="S29" s="291" t="s">
        <v>267</v>
      </c>
      <c r="T29" s="305"/>
      <c r="U29" s="305"/>
      <c r="V29" s="89"/>
      <c r="W29" s="93"/>
    </row>
    <row r="30" spans="1:23" ht="15">
      <c r="A30" s="269" t="s">
        <v>127</v>
      </c>
      <c r="B30" s="270"/>
      <c r="C30" s="270" t="s">
        <v>199</v>
      </c>
      <c r="D30" s="31"/>
      <c r="E30" s="6"/>
      <c r="G30" s="259" t="s">
        <v>122</v>
      </c>
      <c r="H30" s="265"/>
      <c r="I30" s="265"/>
      <c r="K30" s="5" t="s">
        <v>122</v>
      </c>
      <c r="M30" s="259" t="s">
        <v>122</v>
      </c>
      <c r="N30" s="265"/>
      <c r="O30" s="265"/>
      <c r="P30" s="34"/>
      <c r="Q30" s="5" t="s">
        <v>122</v>
      </c>
      <c r="S30" s="287" t="s">
        <v>122</v>
      </c>
      <c r="T30" s="294"/>
      <c r="U30" s="294"/>
      <c r="V30" s="89"/>
      <c r="W30" s="85" t="s">
        <v>122</v>
      </c>
    </row>
    <row r="31" spans="1:23" ht="15">
      <c r="A31" s="260"/>
      <c r="B31" s="261"/>
      <c r="C31" s="261"/>
      <c r="E31" s="6"/>
      <c r="G31" s="269" t="s">
        <v>127</v>
      </c>
      <c r="H31" s="270"/>
      <c r="I31" s="270" t="s">
        <v>199</v>
      </c>
      <c r="K31" s="6"/>
      <c r="M31" s="269" t="s">
        <v>127</v>
      </c>
      <c r="N31" s="270"/>
      <c r="O31" s="270" t="s">
        <v>243</v>
      </c>
      <c r="P31" s="31"/>
      <c r="Q31" s="6"/>
      <c r="S31" s="306" t="s">
        <v>127</v>
      </c>
      <c r="T31" s="307"/>
      <c r="U31" s="307" t="s">
        <v>243</v>
      </c>
      <c r="V31" s="86"/>
      <c r="W31" s="87"/>
    </row>
    <row r="32" spans="1:23" ht="15">
      <c r="A32" s="260"/>
      <c r="B32" s="261"/>
      <c r="C32" s="261"/>
      <c r="D32" s="31"/>
      <c r="E32" s="6"/>
      <c r="G32" s="260"/>
      <c r="H32" s="261"/>
      <c r="I32" s="261"/>
      <c r="K32" s="6"/>
      <c r="M32" s="260"/>
      <c r="N32" s="261"/>
      <c r="O32" s="261"/>
      <c r="P32" s="31"/>
      <c r="Q32" s="6"/>
      <c r="S32" s="288"/>
      <c r="T32" s="289"/>
      <c r="U32" s="289"/>
      <c r="V32" s="86"/>
      <c r="W32" s="87"/>
    </row>
    <row r="33" spans="1:23" ht="15">
      <c r="A33" s="260"/>
      <c r="B33" s="261"/>
      <c r="C33" s="261"/>
      <c r="D33" s="31"/>
      <c r="E33" s="6"/>
      <c r="G33" s="260"/>
      <c r="H33" s="261"/>
      <c r="I33" s="261"/>
      <c r="K33" s="6"/>
      <c r="M33" s="260"/>
      <c r="N33" s="261"/>
      <c r="O33" s="261"/>
      <c r="P33" s="31"/>
      <c r="Q33" s="6"/>
      <c r="S33" s="288"/>
      <c r="T33" s="289"/>
      <c r="U33" s="289"/>
      <c r="V33" s="86"/>
      <c r="W33" s="87"/>
    </row>
    <row r="34" spans="1:23" ht="15">
      <c r="A34" s="260"/>
      <c r="B34" s="261"/>
      <c r="C34" s="261"/>
      <c r="D34" s="31"/>
      <c r="E34" s="6"/>
      <c r="G34" s="260"/>
      <c r="H34" s="261"/>
      <c r="I34" s="261"/>
      <c r="K34" s="6"/>
      <c r="M34" s="260"/>
      <c r="N34" s="261"/>
      <c r="O34" s="261"/>
      <c r="P34" s="31"/>
      <c r="Q34" s="6"/>
      <c r="S34" s="288"/>
      <c r="T34" s="289"/>
      <c r="U34" s="289"/>
      <c r="V34" s="86"/>
      <c r="W34" s="87"/>
    </row>
    <row r="35" spans="1:23" ht="15">
      <c r="A35" s="260"/>
      <c r="B35" s="261"/>
      <c r="C35" s="261"/>
      <c r="D35" s="31"/>
      <c r="E35" s="6"/>
      <c r="G35" s="260"/>
      <c r="H35" s="261"/>
      <c r="I35" s="261"/>
      <c r="K35" s="6"/>
      <c r="M35" s="260"/>
      <c r="N35" s="261"/>
      <c r="O35" s="261"/>
      <c r="P35" s="31"/>
      <c r="Q35" s="6"/>
      <c r="S35" s="288"/>
      <c r="T35" s="289"/>
      <c r="U35" s="289"/>
      <c r="V35" s="86"/>
      <c r="W35" s="87"/>
    </row>
    <row r="36" spans="1:23" ht="15">
      <c r="A36" s="260"/>
      <c r="B36" s="261"/>
      <c r="C36" s="261"/>
      <c r="D36" s="31"/>
      <c r="E36" s="6"/>
      <c r="G36" s="260"/>
      <c r="H36" s="261"/>
      <c r="I36" s="261"/>
      <c r="K36" s="6"/>
      <c r="M36" s="260"/>
      <c r="N36" s="260"/>
      <c r="O36" s="261"/>
      <c r="P36" s="31"/>
      <c r="Q36" s="6"/>
      <c r="S36" s="288"/>
      <c r="T36" s="288"/>
      <c r="U36" s="289"/>
      <c r="V36" s="86"/>
      <c r="W36" s="87"/>
    </row>
    <row r="37" spans="1:23" ht="15">
      <c r="A37" s="260"/>
      <c r="B37" s="260"/>
      <c r="C37" s="261"/>
      <c r="D37" s="31"/>
      <c r="E37" s="6"/>
      <c r="G37" s="260"/>
      <c r="H37" s="260"/>
      <c r="I37" s="261"/>
      <c r="K37" s="6"/>
      <c r="M37" s="260"/>
      <c r="N37" s="260"/>
      <c r="O37" s="261"/>
      <c r="P37" s="31"/>
      <c r="Q37" s="6"/>
      <c r="S37" s="288"/>
      <c r="T37" s="288"/>
      <c r="U37" s="289"/>
      <c r="V37" s="86"/>
      <c r="W37" s="87"/>
    </row>
    <row r="38" spans="1:23" ht="15">
      <c r="A38" s="260"/>
      <c r="B38" s="260"/>
      <c r="C38" s="261"/>
      <c r="D38" s="31"/>
      <c r="E38" s="6"/>
      <c r="G38" s="260"/>
      <c r="H38" s="260"/>
      <c r="I38" s="261"/>
      <c r="K38" s="6"/>
      <c r="M38" s="230"/>
      <c r="N38" s="230"/>
      <c r="O38" s="230"/>
      <c r="S38" s="80"/>
      <c r="T38" s="80"/>
      <c r="U38" s="80"/>
      <c r="V38" s="80"/>
      <c r="W38" s="80"/>
    </row>
  </sheetData>
  <sheetProtection algorithmName="SHA-512" hashValue="ueS0scdkr/RGNZGRuDdNd1whq6J/VQPlslAE5H83CsgeElgvqHsnCWENVex24uvuuEUfH3h90p/24APFtBB+7Q==" saltValue="ySpHtvIM2mzN2skYgnWV2g==" spinCount="100000" sheet="1" objects="1" scenarios="1" formatCells="0" formatColumns="0" formatRows="0"/>
  <mergeCells count="1">
    <mergeCell ref="J13:J16"/>
  </mergeCells>
  <printOptions/>
  <pageMargins left="0.7" right="0.7" top="0.7875" bottom="0.7875" header="0.5118055555555555" footer="0.5118055555555555"/>
  <pageSetup horizontalDpi="600" verticalDpi="600" orientation="portrait" paperSize="9" scale="80" r:id="rId1"/>
  <colBreaks count="4" manualBreakCount="4">
    <brk id="5" max="16383" man="1"/>
    <brk id="6" max="16383" man="1"/>
    <brk id="11" max="16383" man="1"/>
    <brk id="1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8000860214233"/>
  </sheetPr>
  <dimension ref="A1:E53"/>
  <sheetViews>
    <sheetView view="pageBreakPreview" zoomScale="55" zoomScaleSheetLayoutView="55" workbookViewId="0" topLeftCell="A1">
      <selection activeCell="N7" sqref="N7"/>
    </sheetView>
  </sheetViews>
  <sheetFormatPr defaultColWidth="11.57421875" defaultRowHeight="15"/>
  <cols>
    <col min="1" max="1" width="28.00390625" style="2" customWidth="1"/>
    <col min="2" max="2" width="28.7109375" style="2" customWidth="1"/>
    <col min="3" max="3" width="27.7109375" style="2" customWidth="1"/>
    <col min="4" max="4" width="4.28125" style="2" customWidth="1"/>
    <col min="5" max="5" width="45.140625" style="27" customWidth="1"/>
    <col min="6" max="16384" width="11.57421875" style="2" customWidth="1"/>
  </cols>
  <sheetData>
    <row r="1" spans="1:5" ht="72">
      <c r="A1" s="134" t="s">
        <v>305</v>
      </c>
      <c r="B1" s="132"/>
      <c r="C1" s="133"/>
      <c r="D1" s="10"/>
      <c r="E1" s="3" t="s">
        <v>306</v>
      </c>
    </row>
    <row r="2" spans="1:5" ht="34.35" customHeight="1">
      <c r="A2" s="308" t="s">
        <v>39</v>
      </c>
      <c r="B2" s="308" t="s">
        <v>40</v>
      </c>
      <c r="C2" s="308" t="s">
        <v>41</v>
      </c>
      <c r="D2" s="11"/>
      <c r="E2" s="1" t="s">
        <v>39</v>
      </c>
    </row>
    <row r="3" spans="1:5" ht="15">
      <c r="A3" s="309" t="s">
        <v>42</v>
      </c>
      <c r="B3" s="310"/>
      <c r="C3" s="310"/>
      <c r="D3" s="11"/>
      <c r="E3" s="12" t="s">
        <v>42</v>
      </c>
    </row>
    <row r="4" spans="1:5" ht="15">
      <c r="A4" s="311" t="s">
        <v>307</v>
      </c>
      <c r="B4" s="312" t="s">
        <v>308</v>
      </c>
      <c r="C4" s="185"/>
      <c r="D4" s="13"/>
      <c r="E4" s="1"/>
    </row>
    <row r="5" spans="1:5" ht="15">
      <c r="A5" s="311" t="s">
        <v>309</v>
      </c>
      <c r="B5" s="312"/>
      <c r="C5" s="185">
        <v>6</v>
      </c>
      <c r="D5" s="13"/>
      <c r="E5" s="1"/>
    </row>
    <row r="6" spans="1:5" ht="15">
      <c r="A6" s="311" t="s">
        <v>310</v>
      </c>
      <c r="B6" s="312"/>
      <c r="C6" s="185">
        <v>12</v>
      </c>
      <c r="D6" s="13"/>
      <c r="E6" s="1"/>
    </row>
    <row r="7" spans="1:5" ht="15">
      <c r="A7" s="311" t="s">
        <v>311</v>
      </c>
      <c r="B7" s="312">
        <v>3900</v>
      </c>
      <c r="C7" s="185"/>
      <c r="D7" s="13"/>
      <c r="E7" s="1"/>
    </row>
    <row r="8" spans="1:5" ht="15">
      <c r="A8" s="311" t="s">
        <v>312</v>
      </c>
      <c r="B8" s="312">
        <v>4400</v>
      </c>
      <c r="C8" s="185"/>
      <c r="D8" s="13"/>
      <c r="E8" s="1"/>
    </row>
    <row r="9" spans="1:5" ht="28.8">
      <c r="A9" s="311" t="s">
        <v>313</v>
      </c>
      <c r="B9" s="313" t="s">
        <v>314</v>
      </c>
      <c r="C9" s="185"/>
      <c r="D9" s="13"/>
      <c r="E9" s="1"/>
    </row>
    <row r="10" spans="1:5" ht="15">
      <c r="A10" s="314" t="s">
        <v>315</v>
      </c>
      <c r="B10" s="280"/>
      <c r="C10" s="315">
        <v>2</v>
      </c>
      <c r="D10" s="13"/>
      <c r="E10" s="1"/>
    </row>
    <row r="11" spans="1:5" ht="15">
      <c r="A11" s="314" t="s">
        <v>316</v>
      </c>
      <c r="B11" s="280"/>
      <c r="C11" s="315">
        <v>3200</v>
      </c>
      <c r="D11" s="13"/>
      <c r="E11" s="1"/>
    </row>
    <row r="12" spans="1:5" ht="15">
      <c r="A12" s="311" t="s">
        <v>317</v>
      </c>
      <c r="B12" s="316">
        <v>65</v>
      </c>
      <c r="C12" s="210"/>
      <c r="D12" s="13"/>
      <c r="E12" s="1"/>
    </row>
    <row r="13" spans="1:5" ht="28.8">
      <c r="A13" s="314" t="s">
        <v>318</v>
      </c>
      <c r="B13" s="280"/>
      <c r="C13" s="231" t="s">
        <v>319</v>
      </c>
      <c r="D13" s="13"/>
      <c r="E13" s="1"/>
    </row>
    <row r="14" spans="1:5" ht="15">
      <c r="A14" s="309" t="s">
        <v>320</v>
      </c>
      <c r="B14" s="317"/>
      <c r="C14" s="317"/>
      <c r="D14" s="11"/>
      <c r="E14" s="12" t="s">
        <v>320</v>
      </c>
    </row>
    <row r="15" spans="1:5" ht="15">
      <c r="A15" s="311" t="s">
        <v>321</v>
      </c>
      <c r="B15" s="204" t="s">
        <v>322</v>
      </c>
      <c r="C15" s="312"/>
      <c r="D15" s="13"/>
      <c r="E15" s="1"/>
    </row>
    <row r="16" spans="1:5" ht="15">
      <c r="A16" s="309" t="s">
        <v>323</v>
      </c>
      <c r="B16" s="310"/>
      <c r="C16" s="310"/>
      <c r="D16" s="13"/>
      <c r="E16" s="12" t="s">
        <v>323</v>
      </c>
    </row>
    <row r="17" spans="1:5" ht="15">
      <c r="A17" s="185" t="s">
        <v>324</v>
      </c>
      <c r="B17" s="186" t="s">
        <v>325</v>
      </c>
      <c r="C17" s="186"/>
      <c r="D17" s="13"/>
      <c r="E17" s="1"/>
    </row>
    <row r="18" spans="1:5" ht="15">
      <c r="A18" s="185" t="s">
        <v>326</v>
      </c>
      <c r="B18" s="186"/>
      <c r="C18" s="186" t="s">
        <v>327</v>
      </c>
      <c r="D18" s="13"/>
      <c r="E18" s="1"/>
    </row>
    <row r="19" spans="1:5" ht="15">
      <c r="A19" s="185" t="s">
        <v>311</v>
      </c>
      <c r="B19" s="186"/>
      <c r="C19" s="214">
        <v>3200</v>
      </c>
      <c r="D19" s="13"/>
      <c r="E19" s="1"/>
    </row>
    <row r="20" spans="1:5" ht="15">
      <c r="A20" s="185" t="s">
        <v>320</v>
      </c>
      <c r="B20" s="186" t="s">
        <v>328</v>
      </c>
      <c r="C20" s="186"/>
      <c r="D20" s="13"/>
      <c r="E20" s="1"/>
    </row>
    <row r="21" spans="1:5" ht="56.1" customHeight="1">
      <c r="A21" s="185" t="s">
        <v>329</v>
      </c>
      <c r="B21" s="186" t="s">
        <v>330</v>
      </c>
      <c r="C21" s="186"/>
      <c r="D21" s="13"/>
      <c r="E21" s="1"/>
    </row>
    <row r="22" spans="1:5" ht="15">
      <c r="A22" s="309" t="s">
        <v>331</v>
      </c>
      <c r="B22" s="310"/>
      <c r="C22" s="310"/>
      <c r="D22" s="13"/>
      <c r="E22" s="12" t="s">
        <v>331</v>
      </c>
    </row>
    <row r="23" spans="1:5" ht="15">
      <c r="A23" s="185" t="s">
        <v>332</v>
      </c>
      <c r="B23" s="186" t="s">
        <v>70</v>
      </c>
      <c r="C23" s="186"/>
      <c r="D23" s="13"/>
      <c r="E23" s="1"/>
    </row>
    <row r="24" spans="1:5" ht="15">
      <c r="A24" s="185" t="s">
        <v>333</v>
      </c>
      <c r="B24" s="186" t="s">
        <v>334</v>
      </c>
      <c r="C24" s="186"/>
      <c r="D24" s="11"/>
      <c r="E24" s="1"/>
    </row>
    <row r="25" spans="1:5" ht="15">
      <c r="A25" s="185" t="s">
        <v>335</v>
      </c>
      <c r="B25" s="186"/>
      <c r="C25" s="186">
        <v>500</v>
      </c>
      <c r="D25" s="11"/>
      <c r="E25" s="1"/>
    </row>
    <row r="26" spans="1:5" ht="15">
      <c r="A26" s="185" t="s">
        <v>336</v>
      </c>
      <c r="B26" s="186"/>
      <c r="C26" s="214">
        <v>500</v>
      </c>
      <c r="D26" s="11"/>
      <c r="E26" s="1"/>
    </row>
    <row r="27" spans="1:5" ht="15">
      <c r="A27" s="185" t="s">
        <v>337</v>
      </c>
      <c r="B27" s="186" t="s">
        <v>338</v>
      </c>
      <c r="C27" s="214"/>
      <c r="D27" s="11"/>
      <c r="E27" s="1"/>
    </row>
    <row r="28" spans="1:5" ht="15">
      <c r="A28" s="185" t="s">
        <v>339</v>
      </c>
      <c r="B28" s="186"/>
      <c r="C28" s="214">
        <v>540</v>
      </c>
      <c r="D28" s="11"/>
      <c r="E28" s="1"/>
    </row>
    <row r="29" spans="1:5" ht="15">
      <c r="A29" s="208" t="s">
        <v>340</v>
      </c>
      <c r="B29" s="209"/>
      <c r="C29" s="209" t="s">
        <v>341</v>
      </c>
      <c r="D29" s="11"/>
      <c r="E29" s="1"/>
    </row>
    <row r="30" spans="1:5" ht="28.8">
      <c r="A30" s="185" t="s">
        <v>342</v>
      </c>
      <c r="B30" s="217" t="s">
        <v>343</v>
      </c>
      <c r="C30" s="186" t="s">
        <v>344</v>
      </c>
      <c r="D30" s="11"/>
      <c r="E30" s="1"/>
    </row>
    <row r="31" spans="1:5" ht="15">
      <c r="A31" s="185" t="s">
        <v>345</v>
      </c>
      <c r="B31" s="186" t="s">
        <v>89</v>
      </c>
      <c r="C31" s="186"/>
      <c r="D31" s="11"/>
      <c r="E31" s="1"/>
    </row>
    <row r="32" spans="1:5" ht="15">
      <c r="A32" s="309" t="s">
        <v>346</v>
      </c>
      <c r="B32" s="310"/>
      <c r="C32" s="310"/>
      <c r="D32" s="11"/>
      <c r="E32" s="14" t="s">
        <v>347</v>
      </c>
    </row>
    <row r="33" spans="1:5" ht="28.8">
      <c r="A33" s="185" t="s">
        <v>348</v>
      </c>
      <c r="B33" s="232" t="s">
        <v>349</v>
      </c>
      <c r="C33" s="186"/>
      <c r="D33" s="11"/>
      <c r="E33" s="1"/>
    </row>
    <row r="34" spans="1:5" ht="28.8">
      <c r="A34" s="210" t="s">
        <v>350</v>
      </c>
      <c r="B34" s="211" t="s">
        <v>351</v>
      </c>
      <c r="C34" s="186"/>
      <c r="D34" s="11"/>
      <c r="E34" s="1"/>
    </row>
    <row r="35" spans="1:5" ht="15">
      <c r="A35" s="318" t="s">
        <v>352</v>
      </c>
      <c r="B35" s="319" t="s">
        <v>353</v>
      </c>
      <c r="C35" s="229"/>
      <c r="D35" s="11"/>
      <c r="E35" s="1"/>
    </row>
    <row r="36" spans="1:5" ht="28.8">
      <c r="A36" s="212" t="s">
        <v>354</v>
      </c>
      <c r="B36" s="213" t="s">
        <v>355</v>
      </c>
      <c r="C36" s="186" t="s">
        <v>356</v>
      </c>
      <c r="D36" s="11"/>
      <c r="E36" s="1"/>
    </row>
    <row r="37" spans="1:5" ht="15">
      <c r="A37" s="309" t="s">
        <v>357</v>
      </c>
      <c r="B37" s="310"/>
      <c r="C37" s="310"/>
      <c r="D37" s="11"/>
      <c r="E37" s="12" t="s">
        <v>357</v>
      </c>
    </row>
    <row r="38" spans="1:5" ht="15">
      <c r="A38" s="210" t="s">
        <v>358</v>
      </c>
      <c r="B38" s="186" t="s">
        <v>359</v>
      </c>
      <c r="C38" s="186"/>
      <c r="D38" s="11"/>
      <c r="E38" s="1"/>
    </row>
    <row r="39" spans="1:5" ht="43.2">
      <c r="A39" s="320" t="s">
        <v>360</v>
      </c>
      <c r="B39" s="229" t="s">
        <v>361</v>
      </c>
      <c r="C39" s="186"/>
      <c r="D39" s="11"/>
      <c r="E39" s="1"/>
    </row>
    <row r="40" spans="1:5" ht="15">
      <c r="A40" s="280" t="s">
        <v>362</v>
      </c>
      <c r="B40" s="321" t="s">
        <v>363</v>
      </c>
      <c r="C40" s="186"/>
      <c r="D40" s="11"/>
      <c r="E40" s="1"/>
    </row>
    <row r="41" spans="1:5" ht="43.2">
      <c r="A41" s="320" t="s">
        <v>364</v>
      </c>
      <c r="B41" s="229"/>
      <c r="C41" s="186" t="s">
        <v>365</v>
      </c>
      <c r="D41" s="11"/>
      <c r="E41" s="1"/>
    </row>
    <row r="42" spans="1:5" ht="305.1" customHeight="1">
      <c r="A42" s="320" t="s">
        <v>366</v>
      </c>
      <c r="B42" s="229" t="s">
        <v>367</v>
      </c>
      <c r="C42" s="186"/>
      <c r="D42" s="11"/>
      <c r="E42" s="1"/>
    </row>
    <row r="43" spans="1:5" ht="15">
      <c r="A43" s="322" t="s">
        <v>368</v>
      </c>
      <c r="B43" s="310"/>
      <c r="C43" s="310"/>
      <c r="D43" s="11"/>
      <c r="E43" s="12" t="s">
        <v>368</v>
      </c>
    </row>
    <row r="44" spans="1:5" ht="15">
      <c r="A44" s="185" t="s">
        <v>369</v>
      </c>
      <c r="B44" s="186" t="s">
        <v>370</v>
      </c>
      <c r="C44" s="186"/>
      <c r="D44" s="11"/>
      <c r="E44" s="1"/>
    </row>
    <row r="45" spans="1:5" ht="28.8">
      <c r="A45" s="185" t="s">
        <v>371</v>
      </c>
      <c r="B45" s="186"/>
      <c r="C45" s="186" t="s">
        <v>372</v>
      </c>
      <c r="D45" s="11"/>
      <c r="E45" s="1"/>
    </row>
    <row r="46" spans="1:5" ht="15">
      <c r="A46" s="309" t="s">
        <v>50</v>
      </c>
      <c r="B46" s="310"/>
      <c r="C46" s="310"/>
      <c r="D46" s="11"/>
      <c r="E46" s="12" t="s">
        <v>50</v>
      </c>
    </row>
    <row r="47" spans="1:5" ht="15">
      <c r="A47" s="185" t="s">
        <v>50</v>
      </c>
      <c r="B47" s="186" t="s">
        <v>373</v>
      </c>
      <c r="C47" s="186"/>
      <c r="D47" s="11"/>
      <c r="E47" s="1"/>
    </row>
    <row r="48" spans="1:5" ht="15">
      <c r="A48" s="309" t="s">
        <v>122</v>
      </c>
      <c r="B48" s="310"/>
      <c r="C48" s="310"/>
      <c r="D48" s="11"/>
      <c r="E48" s="12" t="s">
        <v>122</v>
      </c>
    </row>
    <row r="49" spans="1:5" ht="86.7" customHeight="1">
      <c r="A49" s="210" t="s">
        <v>374</v>
      </c>
      <c r="B49" s="211" t="s">
        <v>375</v>
      </c>
      <c r="C49" s="186"/>
      <c r="D49" s="11"/>
      <c r="E49" s="1"/>
    </row>
    <row r="50" spans="1:5" ht="115.2">
      <c r="A50" s="323" t="s">
        <v>127</v>
      </c>
      <c r="B50" s="324"/>
      <c r="C50" s="325" t="s">
        <v>376</v>
      </c>
      <c r="D50" s="11"/>
      <c r="E50" s="1"/>
    </row>
    <row r="51" spans="1:5" ht="15">
      <c r="A51" s="212"/>
      <c r="B51" s="212"/>
      <c r="C51" s="186"/>
      <c r="D51" s="11"/>
      <c r="E51" s="1"/>
    </row>
    <row r="52" spans="1:5" ht="15">
      <c r="A52" s="185"/>
      <c r="B52" s="185"/>
      <c r="C52" s="186"/>
      <c r="D52" s="11"/>
      <c r="E52" s="1"/>
    </row>
    <row r="53" spans="1:5" ht="15">
      <c r="A53" s="185"/>
      <c r="B53" s="185"/>
      <c r="C53" s="186"/>
      <c r="D53" s="11"/>
      <c r="E53" s="1"/>
    </row>
  </sheetData>
  <sheetProtection algorithmName="SHA-512" hashValue="nYm0zweYQY5ErgCQV+k9drZF7qUANfCNYDXl7CfIs4F/UnPM20pVsfx2t/kjpZrgr8VoT2hL7NZNeqioYLoC9g==" saltValue="XNQm+uj2uerZB0xcbqM/bw==" spinCount="100000" sheet="1" objects="1" scenarios="1" formatCells="0" formatColumns="0" formatRows="0"/>
  <hyperlinks>
    <hyperlink ref="B49" r:id="rId1" display="http://www.cpubenchmark.net/"/>
  </hyperlinks>
  <printOptions/>
  <pageMargins left="0.7875" right="0.7875" top="1.0527777777777778" bottom="1.0527777777777778" header="0.7875" footer="0.7875"/>
  <pageSetup horizontalDpi="600" verticalDpi="600" orientation="portrait" paperSize="9" scale="63" r:id="rId2"/>
  <headerFooter alignWithMargins="0">
    <oddHeader>&amp;C&amp;"Times New Roman,obyčejné"&amp;12&amp;Kffffff&amp;A</oddHeader>
    <oddFooter>&amp;C&amp;"Times New Roman,obyčejné"&amp;12&amp;KffffffStránka &amp;P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4D44-6EBF-4698-9786-E6D725B13602}">
  <sheetPr>
    <tabColor theme="5" tint="0.39998000860214233"/>
  </sheetPr>
  <dimension ref="A1:E53"/>
  <sheetViews>
    <sheetView view="pageBreakPreview" zoomScale="60" workbookViewId="0" topLeftCell="A1">
      <selection activeCell="P24" sqref="P24"/>
    </sheetView>
  </sheetViews>
  <sheetFormatPr defaultColWidth="8.7109375" defaultRowHeight="15"/>
  <cols>
    <col min="1" max="1" width="32.7109375" style="11" customWidth="1"/>
    <col min="2" max="2" width="33.140625" style="11" customWidth="1"/>
    <col min="3" max="3" width="34.140625" style="11" customWidth="1"/>
    <col min="4" max="4" width="2.57421875" style="11" customWidth="1"/>
    <col min="5" max="5" width="44.7109375" style="11" customWidth="1"/>
    <col min="6" max="6" width="4.140625" style="11" customWidth="1"/>
    <col min="7" max="64" width="8.7109375" style="11" customWidth="1"/>
    <col min="65" max="256" width="8.7109375" style="2" customWidth="1"/>
    <col min="257" max="257" width="32.7109375" style="2" customWidth="1"/>
    <col min="258" max="258" width="38.7109375" style="2" customWidth="1"/>
    <col min="259" max="259" width="30.00390625" style="2" customWidth="1"/>
    <col min="260" max="260" width="2.57421875" style="2" customWidth="1"/>
    <col min="261" max="261" width="33.28125" style="2" customWidth="1"/>
    <col min="262" max="262" width="4.140625" style="2" customWidth="1"/>
    <col min="263" max="512" width="8.7109375" style="2" customWidth="1"/>
    <col min="513" max="513" width="32.7109375" style="2" customWidth="1"/>
    <col min="514" max="514" width="38.7109375" style="2" customWidth="1"/>
    <col min="515" max="515" width="30.00390625" style="2" customWidth="1"/>
    <col min="516" max="516" width="2.57421875" style="2" customWidth="1"/>
    <col min="517" max="517" width="33.28125" style="2" customWidth="1"/>
    <col min="518" max="518" width="4.140625" style="2" customWidth="1"/>
    <col min="519" max="768" width="8.7109375" style="2" customWidth="1"/>
    <col min="769" max="769" width="32.7109375" style="2" customWidth="1"/>
    <col min="770" max="770" width="38.7109375" style="2" customWidth="1"/>
    <col min="771" max="771" width="30.00390625" style="2" customWidth="1"/>
    <col min="772" max="772" width="2.57421875" style="2" customWidth="1"/>
    <col min="773" max="773" width="33.28125" style="2" customWidth="1"/>
    <col min="774" max="774" width="4.140625" style="2" customWidth="1"/>
    <col min="775" max="1024" width="8.7109375" style="2" customWidth="1"/>
    <col min="1025" max="1025" width="32.7109375" style="2" customWidth="1"/>
    <col min="1026" max="1026" width="38.7109375" style="2" customWidth="1"/>
    <col min="1027" max="1027" width="30.00390625" style="2" customWidth="1"/>
    <col min="1028" max="1028" width="2.57421875" style="2" customWidth="1"/>
    <col min="1029" max="1029" width="33.28125" style="2" customWidth="1"/>
    <col min="1030" max="1030" width="4.140625" style="2" customWidth="1"/>
    <col min="1031" max="1280" width="8.7109375" style="2" customWidth="1"/>
    <col min="1281" max="1281" width="32.7109375" style="2" customWidth="1"/>
    <col min="1282" max="1282" width="38.7109375" style="2" customWidth="1"/>
    <col min="1283" max="1283" width="30.00390625" style="2" customWidth="1"/>
    <col min="1284" max="1284" width="2.57421875" style="2" customWidth="1"/>
    <col min="1285" max="1285" width="33.28125" style="2" customWidth="1"/>
    <col min="1286" max="1286" width="4.140625" style="2" customWidth="1"/>
    <col min="1287" max="1536" width="8.7109375" style="2" customWidth="1"/>
    <col min="1537" max="1537" width="32.7109375" style="2" customWidth="1"/>
    <col min="1538" max="1538" width="38.7109375" style="2" customWidth="1"/>
    <col min="1539" max="1539" width="30.00390625" style="2" customWidth="1"/>
    <col min="1540" max="1540" width="2.57421875" style="2" customWidth="1"/>
    <col min="1541" max="1541" width="33.28125" style="2" customWidth="1"/>
    <col min="1542" max="1542" width="4.140625" style="2" customWidth="1"/>
    <col min="1543" max="1792" width="8.7109375" style="2" customWidth="1"/>
    <col min="1793" max="1793" width="32.7109375" style="2" customWidth="1"/>
    <col min="1794" max="1794" width="38.7109375" style="2" customWidth="1"/>
    <col min="1795" max="1795" width="30.00390625" style="2" customWidth="1"/>
    <col min="1796" max="1796" width="2.57421875" style="2" customWidth="1"/>
    <col min="1797" max="1797" width="33.28125" style="2" customWidth="1"/>
    <col min="1798" max="1798" width="4.140625" style="2" customWidth="1"/>
    <col min="1799" max="2048" width="8.7109375" style="2" customWidth="1"/>
    <col min="2049" max="2049" width="32.7109375" style="2" customWidth="1"/>
    <col min="2050" max="2050" width="38.7109375" style="2" customWidth="1"/>
    <col min="2051" max="2051" width="30.00390625" style="2" customWidth="1"/>
    <col min="2052" max="2052" width="2.57421875" style="2" customWidth="1"/>
    <col min="2053" max="2053" width="33.28125" style="2" customWidth="1"/>
    <col min="2054" max="2054" width="4.140625" style="2" customWidth="1"/>
    <col min="2055" max="2304" width="8.7109375" style="2" customWidth="1"/>
    <col min="2305" max="2305" width="32.7109375" style="2" customWidth="1"/>
    <col min="2306" max="2306" width="38.7109375" style="2" customWidth="1"/>
    <col min="2307" max="2307" width="30.00390625" style="2" customWidth="1"/>
    <col min="2308" max="2308" width="2.57421875" style="2" customWidth="1"/>
    <col min="2309" max="2309" width="33.28125" style="2" customWidth="1"/>
    <col min="2310" max="2310" width="4.140625" style="2" customWidth="1"/>
    <col min="2311" max="2560" width="8.7109375" style="2" customWidth="1"/>
    <col min="2561" max="2561" width="32.7109375" style="2" customWidth="1"/>
    <col min="2562" max="2562" width="38.7109375" style="2" customWidth="1"/>
    <col min="2563" max="2563" width="30.00390625" style="2" customWidth="1"/>
    <col min="2564" max="2564" width="2.57421875" style="2" customWidth="1"/>
    <col min="2565" max="2565" width="33.28125" style="2" customWidth="1"/>
    <col min="2566" max="2566" width="4.140625" style="2" customWidth="1"/>
    <col min="2567" max="2816" width="8.7109375" style="2" customWidth="1"/>
    <col min="2817" max="2817" width="32.7109375" style="2" customWidth="1"/>
    <col min="2818" max="2818" width="38.7109375" style="2" customWidth="1"/>
    <col min="2819" max="2819" width="30.00390625" style="2" customWidth="1"/>
    <col min="2820" max="2820" width="2.57421875" style="2" customWidth="1"/>
    <col min="2821" max="2821" width="33.28125" style="2" customWidth="1"/>
    <col min="2822" max="2822" width="4.140625" style="2" customWidth="1"/>
    <col min="2823" max="3072" width="8.7109375" style="2" customWidth="1"/>
    <col min="3073" max="3073" width="32.7109375" style="2" customWidth="1"/>
    <col min="3074" max="3074" width="38.7109375" style="2" customWidth="1"/>
    <col min="3075" max="3075" width="30.00390625" style="2" customWidth="1"/>
    <col min="3076" max="3076" width="2.57421875" style="2" customWidth="1"/>
    <col min="3077" max="3077" width="33.28125" style="2" customWidth="1"/>
    <col min="3078" max="3078" width="4.140625" style="2" customWidth="1"/>
    <col min="3079" max="3328" width="8.7109375" style="2" customWidth="1"/>
    <col min="3329" max="3329" width="32.7109375" style="2" customWidth="1"/>
    <col min="3330" max="3330" width="38.7109375" style="2" customWidth="1"/>
    <col min="3331" max="3331" width="30.00390625" style="2" customWidth="1"/>
    <col min="3332" max="3332" width="2.57421875" style="2" customWidth="1"/>
    <col min="3333" max="3333" width="33.28125" style="2" customWidth="1"/>
    <col min="3334" max="3334" width="4.140625" style="2" customWidth="1"/>
    <col min="3335" max="3584" width="8.7109375" style="2" customWidth="1"/>
    <col min="3585" max="3585" width="32.7109375" style="2" customWidth="1"/>
    <col min="3586" max="3586" width="38.7109375" style="2" customWidth="1"/>
    <col min="3587" max="3587" width="30.00390625" style="2" customWidth="1"/>
    <col min="3588" max="3588" width="2.57421875" style="2" customWidth="1"/>
    <col min="3589" max="3589" width="33.28125" style="2" customWidth="1"/>
    <col min="3590" max="3590" width="4.140625" style="2" customWidth="1"/>
    <col min="3591" max="3840" width="8.7109375" style="2" customWidth="1"/>
    <col min="3841" max="3841" width="32.7109375" style="2" customWidth="1"/>
    <col min="3842" max="3842" width="38.7109375" style="2" customWidth="1"/>
    <col min="3843" max="3843" width="30.00390625" style="2" customWidth="1"/>
    <col min="3844" max="3844" width="2.57421875" style="2" customWidth="1"/>
    <col min="3845" max="3845" width="33.28125" style="2" customWidth="1"/>
    <col min="3846" max="3846" width="4.140625" style="2" customWidth="1"/>
    <col min="3847" max="4096" width="8.7109375" style="2" customWidth="1"/>
    <col min="4097" max="4097" width="32.7109375" style="2" customWidth="1"/>
    <col min="4098" max="4098" width="38.7109375" style="2" customWidth="1"/>
    <col min="4099" max="4099" width="30.00390625" style="2" customWidth="1"/>
    <col min="4100" max="4100" width="2.57421875" style="2" customWidth="1"/>
    <col min="4101" max="4101" width="33.28125" style="2" customWidth="1"/>
    <col min="4102" max="4102" width="4.140625" style="2" customWidth="1"/>
    <col min="4103" max="4352" width="8.7109375" style="2" customWidth="1"/>
    <col min="4353" max="4353" width="32.7109375" style="2" customWidth="1"/>
    <col min="4354" max="4354" width="38.7109375" style="2" customWidth="1"/>
    <col min="4355" max="4355" width="30.00390625" style="2" customWidth="1"/>
    <col min="4356" max="4356" width="2.57421875" style="2" customWidth="1"/>
    <col min="4357" max="4357" width="33.28125" style="2" customWidth="1"/>
    <col min="4358" max="4358" width="4.140625" style="2" customWidth="1"/>
    <col min="4359" max="4608" width="8.7109375" style="2" customWidth="1"/>
    <col min="4609" max="4609" width="32.7109375" style="2" customWidth="1"/>
    <col min="4610" max="4610" width="38.7109375" style="2" customWidth="1"/>
    <col min="4611" max="4611" width="30.00390625" style="2" customWidth="1"/>
    <col min="4612" max="4612" width="2.57421875" style="2" customWidth="1"/>
    <col min="4613" max="4613" width="33.28125" style="2" customWidth="1"/>
    <col min="4614" max="4614" width="4.140625" style="2" customWidth="1"/>
    <col min="4615" max="4864" width="8.7109375" style="2" customWidth="1"/>
    <col min="4865" max="4865" width="32.7109375" style="2" customWidth="1"/>
    <col min="4866" max="4866" width="38.7109375" style="2" customWidth="1"/>
    <col min="4867" max="4867" width="30.00390625" style="2" customWidth="1"/>
    <col min="4868" max="4868" width="2.57421875" style="2" customWidth="1"/>
    <col min="4869" max="4869" width="33.28125" style="2" customWidth="1"/>
    <col min="4870" max="4870" width="4.140625" style="2" customWidth="1"/>
    <col min="4871" max="5120" width="8.7109375" style="2" customWidth="1"/>
    <col min="5121" max="5121" width="32.7109375" style="2" customWidth="1"/>
    <col min="5122" max="5122" width="38.7109375" style="2" customWidth="1"/>
    <col min="5123" max="5123" width="30.00390625" style="2" customWidth="1"/>
    <col min="5124" max="5124" width="2.57421875" style="2" customWidth="1"/>
    <col min="5125" max="5125" width="33.28125" style="2" customWidth="1"/>
    <col min="5126" max="5126" width="4.140625" style="2" customWidth="1"/>
    <col min="5127" max="5376" width="8.7109375" style="2" customWidth="1"/>
    <col min="5377" max="5377" width="32.7109375" style="2" customWidth="1"/>
    <col min="5378" max="5378" width="38.7109375" style="2" customWidth="1"/>
    <col min="5379" max="5379" width="30.00390625" style="2" customWidth="1"/>
    <col min="5380" max="5380" width="2.57421875" style="2" customWidth="1"/>
    <col min="5381" max="5381" width="33.28125" style="2" customWidth="1"/>
    <col min="5382" max="5382" width="4.140625" style="2" customWidth="1"/>
    <col min="5383" max="5632" width="8.7109375" style="2" customWidth="1"/>
    <col min="5633" max="5633" width="32.7109375" style="2" customWidth="1"/>
    <col min="5634" max="5634" width="38.7109375" style="2" customWidth="1"/>
    <col min="5635" max="5635" width="30.00390625" style="2" customWidth="1"/>
    <col min="5636" max="5636" width="2.57421875" style="2" customWidth="1"/>
    <col min="5637" max="5637" width="33.28125" style="2" customWidth="1"/>
    <col min="5638" max="5638" width="4.140625" style="2" customWidth="1"/>
    <col min="5639" max="5888" width="8.7109375" style="2" customWidth="1"/>
    <col min="5889" max="5889" width="32.7109375" style="2" customWidth="1"/>
    <col min="5890" max="5890" width="38.7109375" style="2" customWidth="1"/>
    <col min="5891" max="5891" width="30.00390625" style="2" customWidth="1"/>
    <col min="5892" max="5892" width="2.57421875" style="2" customWidth="1"/>
    <col min="5893" max="5893" width="33.28125" style="2" customWidth="1"/>
    <col min="5894" max="5894" width="4.140625" style="2" customWidth="1"/>
    <col min="5895" max="6144" width="8.7109375" style="2" customWidth="1"/>
    <col min="6145" max="6145" width="32.7109375" style="2" customWidth="1"/>
    <col min="6146" max="6146" width="38.7109375" style="2" customWidth="1"/>
    <col min="6147" max="6147" width="30.00390625" style="2" customWidth="1"/>
    <col min="6148" max="6148" width="2.57421875" style="2" customWidth="1"/>
    <col min="6149" max="6149" width="33.28125" style="2" customWidth="1"/>
    <col min="6150" max="6150" width="4.140625" style="2" customWidth="1"/>
    <col min="6151" max="6400" width="8.7109375" style="2" customWidth="1"/>
    <col min="6401" max="6401" width="32.7109375" style="2" customWidth="1"/>
    <col min="6402" max="6402" width="38.7109375" style="2" customWidth="1"/>
    <col min="6403" max="6403" width="30.00390625" style="2" customWidth="1"/>
    <col min="6404" max="6404" width="2.57421875" style="2" customWidth="1"/>
    <col min="6405" max="6405" width="33.28125" style="2" customWidth="1"/>
    <col min="6406" max="6406" width="4.140625" style="2" customWidth="1"/>
    <col min="6407" max="6656" width="8.7109375" style="2" customWidth="1"/>
    <col min="6657" max="6657" width="32.7109375" style="2" customWidth="1"/>
    <col min="6658" max="6658" width="38.7109375" style="2" customWidth="1"/>
    <col min="6659" max="6659" width="30.00390625" style="2" customWidth="1"/>
    <col min="6660" max="6660" width="2.57421875" style="2" customWidth="1"/>
    <col min="6661" max="6661" width="33.28125" style="2" customWidth="1"/>
    <col min="6662" max="6662" width="4.140625" style="2" customWidth="1"/>
    <col min="6663" max="6912" width="8.7109375" style="2" customWidth="1"/>
    <col min="6913" max="6913" width="32.7109375" style="2" customWidth="1"/>
    <col min="6914" max="6914" width="38.7109375" style="2" customWidth="1"/>
    <col min="6915" max="6915" width="30.00390625" style="2" customWidth="1"/>
    <col min="6916" max="6916" width="2.57421875" style="2" customWidth="1"/>
    <col min="6917" max="6917" width="33.28125" style="2" customWidth="1"/>
    <col min="6918" max="6918" width="4.140625" style="2" customWidth="1"/>
    <col min="6919" max="7168" width="8.7109375" style="2" customWidth="1"/>
    <col min="7169" max="7169" width="32.7109375" style="2" customWidth="1"/>
    <col min="7170" max="7170" width="38.7109375" style="2" customWidth="1"/>
    <col min="7171" max="7171" width="30.00390625" style="2" customWidth="1"/>
    <col min="7172" max="7172" width="2.57421875" style="2" customWidth="1"/>
    <col min="7173" max="7173" width="33.28125" style="2" customWidth="1"/>
    <col min="7174" max="7174" width="4.140625" style="2" customWidth="1"/>
    <col min="7175" max="7424" width="8.7109375" style="2" customWidth="1"/>
    <col min="7425" max="7425" width="32.7109375" style="2" customWidth="1"/>
    <col min="7426" max="7426" width="38.7109375" style="2" customWidth="1"/>
    <col min="7427" max="7427" width="30.00390625" style="2" customWidth="1"/>
    <col min="7428" max="7428" width="2.57421875" style="2" customWidth="1"/>
    <col min="7429" max="7429" width="33.28125" style="2" customWidth="1"/>
    <col min="7430" max="7430" width="4.140625" style="2" customWidth="1"/>
    <col min="7431" max="7680" width="8.7109375" style="2" customWidth="1"/>
    <col min="7681" max="7681" width="32.7109375" style="2" customWidth="1"/>
    <col min="7682" max="7682" width="38.7109375" style="2" customWidth="1"/>
    <col min="7683" max="7683" width="30.00390625" style="2" customWidth="1"/>
    <col min="7684" max="7684" width="2.57421875" style="2" customWidth="1"/>
    <col min="7685" max="7685" width="33.28125" style="2" customWidth="1"/>
    <col min="7686" max="7686" width="4.140625" style="2" customWidth="1"/>
    <col min="7687" max="7936" width="8.7109375" style="2" customWidth="1"/>
    <col min="7937" max="7937" width="32.7109375" style="2" customWidth="1"/>
    <col min="7938" max="7938" width="38.7109375" style="2" customWidth="1"/>
    <col min="7939" max="7939" width="30.00390625" style="2" customWidth="1"/>
    <col min="7940" max="7940" width="2.57421875" style="2" customWidth="1"/>
    <col min="7941" max="7941" width="33.28125" style="2" customWidth="1"/>
    <col min="7942" max="7942" width="4.140625" style="2" customWidth="1"/>
    <col min="7943" max="8192" width="8.7109375" style="2" customWidth="1"/>
    <col min="8193" max="8193" width="32.7109375" style="2" customWidth="1"/>
    <col min="8194" max="8194" width="38.7109375" style="2" customWidth="1"/>
    <col min="8195" max="8195" width="30.00390625" style="2" customWidth="1"/>
    <col min="8196" max="8196" width="2.57421875" style="2" customWidth="1"/>
    <col min="8197" max="8197" width="33.28125" style="2" customWidth="1"/>
    <col min="8198" max="8198" width="4.140625" style="2" customWidth="1"/>
    <col min="8199" max="8448" width="8.7109375" style="2" customWidth="1"/>
    <col min="8449" max="8449" width="32.7109375" style="2" customWidth="1"/>
    <col min="8450" max="8450" width="38.7109375" style="2" customWidth="1"/>
    <col min="8451" max="8451" width="30.00390625" style="2" customWidth="1"/>
    <col min="8452" max="8452" width="2.57421875" style="2" customWidth="1"/>
    <col min="8453" max="8453" width="33.28125" style="2" customWidth="1"/>
    <col min="8454" max="8454" width="4.140625" style="2" customWidth="1"/>
    <col min="8455" max="8704" width="8.7109375" style="2" customWidth="1"/>
    <col min="8705" max="8705" width="32.7109375" style="2" customWidth="1"/>
    <col min="8706" max="8706" width="38.7109375" style="2" customWidth="1"/>
    <col min="8707" max="8707" width="30.00390625" style="2" customWidth="1"/>
    <col min="8708" max="8708" width="2.57421875" style="2" customWidth="1"/>
    <col min="8709" max="8709" width="33.28125" style="2" customWidth="1"/>
    <col min="8710" max="8710" width="4.140625" style="2" customWidth="1"/>
    <col min="8711" max="8960" width="8.7109375" style="2" customWidth="1"/>
    <col min="8961" max="8961" width="32.7109375" style="2" customWidth="1"/>
    <col min="8962" max="8962" width="38.7109375" style="2" customWidth="1"/>
    <col min="8963" max="8963" width="30.00390625" style="2" customWidth="1"/>
    <col min="8964" max="8964" width="2.57421875" style="2" customWidth="1"/>
    <col min="8965" max="8965" width="33.28125" style="2" customWidth="1"/>
    <col min="8966" max="8966" width="4.140625" style="2" customWidth="1"/>
    <col min="8967" max="9216" width="8.7109375" style="2" customWidth="1"/>
    <col min="9217" max="9217" width="32.7109375" style="2" customWidth="1"/>
    <col min="9218" max="9218" width="38.7109375" style="2" customWidth="1"/>
    <col min="9219" max="9219" width="30.00390625" style="2" customWidth="1"/>
    <col min="9220" max="9220" width="2.57421875" style="2" customWidth="1"/>
    <col min="9221" max="9221" width="33.28125" style="2" customWidth="1"/>
    <col min="9222" max="9222" width="4.140625" style="2" customWidth="1"/>
    <col min="9223" max="9472" width="8.7109375" style="2" customWidth="1"/>
    <col min="9473" max="9473" width="32.7109375" style="2" customWidth="1"/>
    <col min="9474" max="9474" width="38.7109375" style="2" customWidth="1"/>
    <col min="9475" max="9475" width="30.00390625" style="2" customWidth="1"/>
    <col min="9476" max="9476" width="2.57421875" style="2" customWidth="1"/>
    <col min="9477" max="9477" width="33.28125" style="2" customWidth="1"/>
    <col min="9478" max="9478" width="4.140625" style="2" customWidth="1"/>
    <col min="9479" max="9728" width="8.7109375" style="2" customWidth="1"/>
    <col min="9729" max="9729" width="32.7109375" style="2" customWidth="1"/>
    <col min="9730" max="9730" width="38.7109375" style="2" customWidth="1"/>
    <col min="9731" max="9731" width="30.00390625" style="2" customWidth="1"/>
    <col min="9732" max="9732" width="2.57421875" style="2" customWidth="1"/>
    <col min="9733" max="9733" width="33.28125" style="2" customWidth="1"/>
    <col min="9734" max="9734" width="4.140625" style="2" customWidth="1"/>
    <col min="9735" max="9984" width="8.7109375" style="2" customWidth="1"/>
    <col min="9985" max="9985" width="32.7109375" style="2" customWidth="1"/>
    <col min="9986" max="9986" width="38.7109375" style="2" customWidth="1"/>
    <col min="9987" max="9987" width="30.00390625" style="2" customWidth="1"/>
    <col min="9988" max="9988" width="2.57421875" style="2" customWidth="1"/>
    <col min="9989" max="9989" width="33.28125" style="2" customWidth="1"/>
    <col min="9990" max="9990" width="4.140625" style="2" customWidth="1"/>
    <col min="9991" max="10240" width="8.7109375" style="2" customWidth="1"/>
    <col min="10241" max="10241" width="32.7109375" style="2" customWidth="1"/>
    <col min="10242" max="10242" width="38.7109375" style="2" customWidth="1"/>
    <col min="10243" max="10243" width="30.00390625" style="2" customWidth="1"/>
    <col min="10244" max="10244" width="2.57421875" style="2" customWidth="1"/>
    <col min="10245" max="10245" width="33.28125" style="2" customWidth="1"/>
    <col min="10246" max="10246" width="4.140625" style="2" customWidth="1"/>
    <col min="10247" max="10496" width="8.7109375" style="2" customWidth="1"/>
    <col min="10497" max="10497" width="32.7109375" style="2" customWidth="1"/>
    <col min="10498" max="10498" width="38.7109375" style="2" customWidth="1"/>
    <col min="10499" max="10499" width="30.00390625" style="2" customWidth="1"/>
    <col min="10500" max="10500" width="2.57421875" style="2" customWidth="1"/>
    <col min="10501" max="10501" width="33.28125" style="2" customWidth="1"/>
    <col min="10502" max="10502" width="4.140625" style="2" customWidth="1"/>
    <col min="10503" max="10752" width="8.7109375" style="2" customWidth="1"/>
    <col min="10753" max="10753" width="32.7109375" style="2" customWidth="1"/>
    <col min="10754" max="10754" width="38.7109375" style="2" customWidth="1"/>
    <col min="10755" max="10755" width="30.00390625" style="2" customWidth="1"/>
    <col min="10756" max="10756" width="2.57421875" style="2" customWidth="1"/>
    <col min="10757" max="10757" width="33.28125" style="2" customWidth="1"/>
    <col min="10758" max="10758" width="4.140625" style="2" customWidth="1"/>
    <col min="10759" max="11008" width="8.7109375" style="2" customWidth="1"/>
    <col min="11009" max="11009" width="32.7109375" style="2" customWidth="1"/>
    <col min="11010" max="11010" width="38.7109375" style="2" customWidth="1"/>
    <col min="11011" max="11011" width="30.00390625" style="2" customWidth="1"/>
    <col min="11012" max="11012" width="2.57421875" style="2" customWidth="1"/>
    <col min="11013" max="11013" width="33.28125" style="2" customWidth="1"/>
    <col min="11014" max="11014" width="4.140625" style="2" customWidth="1"/>
    <col min="11015" max="11264" width="8.7109375" style="2" customWidth="1"/>
    <col min="11265" max="11265" width="32.7109375" style="2" customWidth="1"/>
    <col min="11266" max="11266" width="38.7109375" style="2" customWidth="1"/>
    <col min="11267" max="11267" width="30.00390625" style="2" customWidth="1"/>
    <col min="11268" max="11268" width="2.57421875" style="2" customWidth="1"/>
    <col min="11269" max="11269" width="33.28125" style="2" customWidth="1"/>
    <col min="11270" max="11270" width="4.140625" style="2" customWidth="1"/>
    <col min="11271" max="11520" width="8.7109375" style="2" customWidth="1"/>
    <col min="11521" max="11521" width="32.7109375" style="2" customWidth="1"/>
    <col min="11522" max="11522" width="38.7109375" style="2" customWidth="1"/>
    <col min="11523" max="11523" width="30.00390625" style="2" customWidth="1"/>
    <col min="11524" max="11524" width="2.57421875" style="2" customWidth="1"/>
    <col min="11525" max="11525" width="33.28125" style="2" customWidth="1"/>
    <col min="11526" max="11526" width="4.140625" style="2" customWidth="1"/>
    <col min="11527" max="11776" width="8.7109375" style="2" customWidth="1"/>
    <col min="11777" max="11777" width="32.7109375" style="2" customWidth="1"/>
    <col min="11778" max="11778" width="38.7109375" style="2" customWidth="1"/>
    <col min="11779" max="11779" width="30.00390625" style="2" customWidth="1"/>
    <col min="11780" max="11780" width="2.57421875" style="2" customWidth="1"/>
    <col min="11781" max="11781" width="33.28125" style="2" customWidth="1"/>
    <col min="11782" max="11782" width="4.140625" style="2" customWidth="1"/>
    <col min="11783" max="12032" width="8.7109375" style="2" customWidth="1"/>
    <col min="12033" max="12033" width="32.7109375" style="2" customWidth="1"/>
    <col min="12034" max="12034" width="38.7109375" style="2" customWidth="1"/>
    <col min="12035" max="12035" width="30.00390625" style="2" customWidth="1"/>
    <col min="12036" max="12036" width="2.57421875" style="2" customWidth="1"/>
    <col min="12037" max="12037" width="33.28125" style="2" customWidth="1"/>
    <col min="12038" max="12038" width="4.140625" style="2" customWidth="1"/>
    <col min="12039" max="12288" width="8.7109375" style="2" customWidth="1"/>
    <col min="12289" max="12289" width="32.7109375" style="2" customWidth="1"/>
    <col min="12290" max="12290" width="38.7109375" style="2" customWidth="1"/>
    <col min="12291" max="12291" width="30.00390625" style="2" customWidth="1"/>
    <col min="12292" max="12292" width="2.57421875" style="2" customWidth="1"/>
    <col min="12293" max="12293" width="33.28125" style="2" customWidth="1"/>
    <col min="12294" max="12294" width="4.140625" style="2" customWidth="1"/>
    <col min="12295" max="12544" width="8.7109375" style="2" customWidth="1"/>
    <col min="12545" max="12545" width="32.7109375" style="2" customWidth="1"/>
    <col min="12546" max="12546" width="38.7109375" style="2" customWidth="1"/>
    <col min="12547" max="12547" width="30.00390625" style="2" customWidth="1"/>
    <col min="12548" max="12548" width="2.57421875" style="2" customWidth="1"/>
    <col min="12549" max="12549" width="33.28125" style="2" customWidth="1"/>
    <col min="12550" max="12550" width="4.140625" style="2" customWidth="1"/>
    <col min="12551" max="12800" width="8.7109375" style="2" customWidth="1"/>
    <col min="12801" max="12801" width="32.7109375" style="2" customWidth="1"/>
    <col min="12802" max="12802" width="38.7109375" style="2" customWidth="1"/>
    <col min="12803" max="12803" width="30.00390625" style="2" customWidth="1"/>
    <col min="12804" max="12804" width="2.57421875" style="2" customWidth="1"/>
    <col min="12805" max="12805" width="33.28125" style="2" customWidth="1"/>
    <col min="12806" max="12806" width="4.140625" style="2" customWidth="1"/>
    <col min="12807" max="13056" width="8.7109375" style="2" customWidth="1"/>
    <col min="13057" max="13057" width="32.7109375" style="2" customWidth="1"/>
    <col min="13058" max="13058" width="38.7109375" style="2" customWidth="1"/>
    <col min="13059" max="13059" width="30.00390625" style="2" customWidth="1"/>
    <col min="13060" max="13060" width="2.57421875" style="2" customWidth="1"/>
    <col min="13061" max="13061" width="33.28125" style="2" customWidth="1"/>
    <col min="13062" max="13062" width="4.140625" style="2" customWidth="1"/>
    <col min="13063" max="13312" width="8.7109375" style="2" customWidth="1"/>
    <col min="13313" max="13313" width="32.7109375" style="2" customWidth="1"/>
    <col min="13314" max="13314" width="38.7109375" style="2" customWidth="1"/>
    <col min="13315" max="13315" width="30.00390625" style="2" customWidth="1"/>
    <col min="13316" max="13316" width="2.57421875" style="2" customWidth="1"/>
    <col min="13317" max="13317" width="33.28125" style="2" customWidth="1"/>
    <col min="13318" max="13318" width="4.140625" style="2" customWidth="1"/>
    <col min="13319" max="13568" width="8.7109375" style="2" customWidth="1"/>
    <col min="13569" max="13569" width="32.7109375" style="2" customWidth="1"/>
    <col min="13570" max="13570" width="38.7109375" style="2" customWidth="1"/>
    <col min="13571" max="13571" width="30.00390625" style="2" customWidth="1"/>
    <col min="13572" max="13572" width="2.57421875" style="2" customWidth="1"/>
    <col min="13573" max="13573" width="33.28125" style="2" customWidth="1"/>
    <col min="13574" max="13574" width="4.140625" style="2" customWidth="1"/>
    <col min="13575" max="13824" width="8.7109375" style="2" customWidth="1"/>
    <col min="13825" max="13825" width="32.7109375" style="2" customWidth="1"/>
    <col min="13826" max="13826" width="38.7109375" style="2" customWidth="1"/>
    <col min="13827" max="13827" width="30.00390625" style="2" customWidth="1"/>
    <col min="13828" max="13828" width="2.57421875" style="2" customWidth="1"/>
    <col min="13829" max="13829" width="33.28125" style="2" customWidth="1"/>
    <col min="13830" max="13830" width="4.140625" style="2" customWidth="1"/>
    <col min="13831" max="14080" width="8.7109375" style="2" customWidth="1"/>
    <col min="14081" max="14081" width="32.7109375" style="2" customWidth="1"/>
    <col min="14082" max="14082" width="38.7109375" style="2" customWidth="1"/>
    <col min="14083" max="14083" width="30.00390625" style="2" customWidth="1"/>
    <col min="14084" max="14084" width="2.57421875" style="2" customWidth="1"/>
    <col min="14085" max="14085" width="33.28125" style="2" customWidth="1"/>
    <col min="14086" max="14086" width="4.140625" style="2" customWidth="1"/>
    <col min="14087" max="14336" width="8.7109375" style="2" customWidth="1"/>
    <col min="14337" max="14337" width="32.7109375" style="2" customWidth="1"/>
    <col min="14338" max="14338" width="38.7109375" style="2" customWidth="1"/>
    <col min="14339" max="14339" width="30.00390625" style="2" customWidth="1"/>
    <col min="14340" max="14340" width="2.57421875" style="2" customWidth="1"/>
    <col min="14341" max="14341" width="33.28125" style="2" customWidth="1"/>
    <col min="14342" max="14342" width="4.140625" style="2" customWidth="1"/>
    <col min="14343" max="14592" width="8.7109375" style="2" customWidth="1"/>
    <col min="14593" max="14593" width="32.7109375" style="2" customWidth="1"/>
    <col min="14594" max="14594" width="38.7109375" style="2" customWidth="1"/>
    <col min="14595" max="14595" width="30.00390625" style="2" customWidth="1"/>
    <col min="14596" max="14596" width="2.57421875" style="2" customWidth="1"/>
    <col min="14597" max="14597" width="33.28125" style="2" customWidth="1"/>
    <col min="14598" max="14598" width="4.140625" style="2" customWidth="1"/>
    <col min="14599" max="14848" width="8.7109375" style="2" customWidth="1"/>
    <col min="14849" max="14849" width="32.7109375" style="2" customWidth="1"/>
    <col min="14850" max="14850" width="38.7109375" style="2" customWidth="1"/>
    <col min="14851" max="14851" width="30.00390625" style="2" customWidth="1"/>
    <col min="14852" max="14852" width="2.57421875" style="2" customWidth="1"/>
    <col min="14853" max="14853" width="33.28125" style="2" customWidth="1"/>
    <col min="14854" max="14854" width="4.140625" style="2" customWidth="1"/>
    <col min="14855" max="15104" width="8.7109375" style="2" customWidth="1"/>
    <col min="15105" max="15105" width="32.7109375" style="2" customWidth="1"/>
    <col min="15106" max="15106" width="38.7109375" style="2" customWidth="1"/>
    <col min="15107" max="15107" width="30.00390625" style="2" customWidth="1"/>
    <col min="15108" max="15108" width="2.57421875" style="2" customWidth="1"/>
    <col min="15109" max="15109" width="33.28125" style="2" customWidth="1"/>
    <col min="15110" max="15110" width="4.140625" style="2" customWidth="1"/>
    <col min="15111" max="15360" width="8.7109375" style="2" customWidth="1"/>
    <col min="15361" max="15361" width="32.7109375" style="2" customWidth="1"/>
    <col min="15362" max="15362" width="38.7109375" style="2" customWidth="1"/>
    <col min="15363" max="15363" width="30.00390625" style="2" customWidth="1"/>
    <col min="15364" max="15364" width="2.57421875" style="2" customWidth="1"/>
    <col min="15365" max="15365" width="33.28125" style="2" customWidth="1"/>
    <col min="15366" max="15366" width="4.140625" style="2" customWidth="1"/>
    <col min="15367" max="15616" width="8.7109375" style="2" customWidth="1"/>
    <col min="15617" max="15617" width="32.7109375" style="2" customWidth="1"/>
    <col min="15618" max="15618" width="38.7109375" style="2" customWidth="1"/>
    <col min="15619" max="15619" width="30.00390625" style="2" customWidth="1"/>
    <col min="15620" max="15620" width="2.57421875" style="2" customWidth="1"/>
    <col min="15621" max="15621" width="33.28125" style="2" customWidth="1"/>
    <col min="15622" max="15622" width="4.140625" style="2" customWidth="1"/>
    <col min="15623" max="15872" width="8.7109375" style="2" customWidth="1"/>
    <col min="15873" max="15873" width="32.7109375" style="2" customWidth="1"/>
    <col min="15874" max="15874" width="38.7109375" style="2" customWidth="1"/>
    <col min="15875" max="15875" width="30.00390625" style="2" customWidth="1"/>
    <col min="15876" max="15876" width="2.57421875" style="2" customWidth="1"/>
    <col min="15877" max="15877" width="33.28125" style="2" customWidth="1"/>
    <col min="15878" max="15878" width="4.140625" style="2" customWidth="1"/>
    <col min="15879" max="16128" width="8.7109375" style="2" customWidth="1"/>
    <col min="16129" max="16129" width="32.7109375" style="2" customWidth="1"/>
    <col min="16130" max="16130" width="38.7109375" style="2" customWidth="1"/>
    <col min="16131" max="16131" width="30.00390625" style="2" customWidth="1"/>
    <col min="16132" max="16132" width="2.57421875" style="2" customWidth="1"/>
    <col min="16133" max="16133" width="33.28125" style="2" customWidth="1"/>
    <col min="16134" max="16134" width="4.140625" style="2" customWidth="1"/>
    <col min="16135" max="16384" width="8.7109375" style="2" customWidth="1"/>
  </cols>
  <sheetData>
    <row r="1" spans="1:5" ht="77.55" customHeight="1">
      <c r="A1" s="134" t="s">
        <v>377</v>
      </c>
      <c r="B1" s="132"/>
      <c r="C1" s="133"/>
      <c r="D1" s="10"/>
      <c r="E1" s="3" t="s">
        <v>306</v>
      </c>
    </row>
    <row r="2" spans="1:5" ht="43.05" customHeight="1">
      <c r="A2" s="327" t="s">
        <v>39</v>
      </c>
      <c r="B2" s="327" t="s">
        <v>40</v>
      </c>
      <c r="C2" s="327" t="s">
        <v>41</v>
      </c>
      <c r="E2" s="1" t="s">
        <v>39</v>
      </c>
    </row>
    <row r="3" spans="1:5" ht="15">
      <c r="A3" s="328" t="s">
        <v>42</v>
      </c>
      <c r="B3" s="329"/>
      <c r="C3" s="329"/>
      <c r="E3" s="39" t="s">
        <v>42</v>
      </c>
    </row>
    <row r="4" spans="1:5" ht="15">
      <c r="A4" s="311" t="s">
        <v>307</v>
      </c>
      <c r="B4" s="330" t="s">
        <v>378</v>
      </c>
      <c r="C4" s="144"/>
      <c r="D4" s="15"/>
      <c r="E4" s="1"/>
    </row>
    <row r="5" spans="1:5" ht="15">
      <c r="A5" s="311" t="s">
        <v>379</v>
      </c>
      <c r="B5" s="330" t="s">
        <v>380</v>
      </c>
      <c r="C5" s="331"/>
      <c r="D5" s="15"/>
      <c r="E5" s="1"/>
    </row>
    <row r="6" spans="1:5" ht="15">
      <c r="A6" s="311" t="s">
        <v>309</v>
      </c>
      <c r="B6" s="332">
        <v>8</v>
      </c>
      <c r="C6" s="303">
        <v>8</v>
      </c>
      <c r="D6" s="15"/>
      <c r="E6" s="1"/>
    </row>
    <row r="7" spans="1:5" ht="15">
      <c r="A7" s="311" t="s">
        <v>310</v>
      </c>
      <c r="B7" s="332">
        <v>16</v>
      </c>
      <c r="C7" s="303">
        <v>8</v>
      </c>
      <c r="D7" s="15"/>
      <c r="E7" s="1"/>
    </row>
    <row r="8" spans="1:5" ht="15">
      <c r="A8" s="311" t="s">
        <v>313</v>
      </c>
      <c r="B8" s="333" t="s">
        <v>381</v>
      </c>
      <c r="C8" s="334"/>
      <c r="D8" s="15"/>
      <c r="E8" s="1"/>
    </row>
    <row r="9" spans="1:5" ht="15">
      <c r="A9" s="314" t="s">
        <v>382</v>
      </c>
      <c r="B9" s="303"/>
      <c r="C9" s="335">
        <v>2</v>
      </c>
      <c r="D9" s="15"/>
      <c r="E9" s="1"/>
    </row>
    <row r="10" spans="1:5" ht="15">
      <c r="A10" s="311" t="s">
        <v>383</v>
      </c>
      <c r="B10" s="336">
        <v>65</v>
      </c>
      <c r="C10" s="144"/>
      <c r="D10" s="15"/>
      <c r="E10" s="1"/>
    </row>
    <row r="11" spans="1:5" ht="15">
      <c r="A11" s="328" t="s">
        <v>320</v>
      </c>
      <c r="B11" s="337"/>
      <c r="C11" s="337"/>
      <c r="E11" s="39" t="s">
        <v>320</v>
      </c>
    </row>
    <row r="12" spans="1:5" ht="15">
      <c r="A12" s="311" t="s">
        <v>321</v>
      </c>
      <c r="B12" s="140" t="s">
        <v>322</v>
      </c>
      <c r="C12" s="330"/>
      <c r="D12" s="15"/>
      <c r="E12" s="1"/>
    </row>
    <row r="13" spans="1:5" ht="15">
      <c r="A13" s="328" t="s">
        <v>323</v>
      </c>
      <c r="B13" s="337"/>
      <c r="C13" s="337"/>
      <c r="D13" s="15"/>
      <c r="E13" s="39" t="s">
        <v>323</v>
      </c>
    </row>
    <row r="14" spans="1:5" ht="15">
      <c r="A14" s="185" t="s">
        <v>324</v>
      </c>
      <c r="B14" s="144" t="s">
        <v>384</v>
      </c>
      <c r="C14" s="144"/>
      <c r="D14" s="15"/>
      <c r="E14" s="1"/>
    </row>
    <row r="15" spans="1:5" ht="15">
      <c r="A15" s="185" t="s">
        <v>326</v>
      </c>
      <c r="B15" s="144"/>
      <c r="C15" s="144" t="s">
        <v>385</v>
      </c>
      <c r="D15" s="15"/>
      <c r="E15" s="1"/>
    </row>
    <row r="16" spans="1:5" ht="15">
      <c r="A16" s="185" t="s">
        <v>311</v>
      </c>
      <c r="B16" s="144"/>
      <c r="C16" s="338">
        <v>5200</v>
      </c>
      <c r="D16" s="15"/>
      <c r="E16" s="1"/>
    </row>
    <row r="17" spans="1:5" ht="15">
      <c r="A17" s="185" t="s">
        <v>320</v>
      </c>
      <c r="B17" s="144" t="s">
        <v>328</v>
      </c>
      <c r="C17" s="144"/>
      <c r="D17" s="15"/>
      <c r="E17" s="1"/>
    </row>
    <row r="18" spans="1:5" ht="28.8">
      <c r="A18" s="185" t="s">
        <v>329</v>
      </c>
      <c r="B18" s="144" t="s">
        <v>330</v>
      </c>
      <c r="C18" s="144"/>
      <c r="D18" s="15"/>
      <c r="E18" s="1"/>
    </row>
    <row r="19" spans="1:5" ht="15">
      <c r="A19" s="328" t="s">
        <v>331</v>
      </c>
      <c r="B19" s="337"/>
      <c r="C19" s="337"/>
      <c r="D19" s="15"/>
      <c r="E19" s="39" t="s">
        <v>331</v>
      </c>
    </row>
    <row r="20" spans="1:5" ht="15">
      <c r="A20" s="185" t="s">
        <v>332</v>
      </c>
      <c r="B20" s="144" t="s">
        <v>386</v>
      </c>
      <c r="C20" s="144"/>
      <c r="D20" s="15"/>
      <c r="E20" s="1"/>
    </row>
    <row r="21" spans="1:5" ht="15">
      <c r="A21" s="185" t="s">
        <v>387</v>
      </c>
      <c r="B21" s="339" t="s">
        <v>388</v>
      </c>
      <c r="C21" s="144"/>
      <c r="D21" s="15"/>
      <c r="E21" s="1"/>
    </row>
    <row r="22" spans="1:5" ht="15">
      <c r="A22" s="185" t="s">
        <v>333</v>
      </c>
      <c r="B22" s="144" t="s">
        <v>334</v>
      </c>
      <c r="C22" s="144"/>
      <c r="E22" s="1"/>
    </row>
    <row r="23" spans="1:5" ht="15">
      <c r="A23" s="185" t="s">
        <v>335</v>
      </c>
      <c r="B23" s="144"/>
      <c r="C23" s="144">
        <v>1000</v>
      </c>
      <c r="E23" s="1"/>
    </row>
    <row r="24" spans="1:5" ht="15">
      <c r="A24" s="185" t="s">
        <v>336</v>
      </c>
      <c r="B24" s="144"/>
      <c r="C24" s="338">
        <v>500</v>
      </c>
      <c r="E24" s="1"/>
    </row>
    <row r="25" spans="1:5" ht="15.6">
      <c r="A25" s="185" t="s">
        <v>337</v>
      </c>
      <c r="B25" s="340" t="s">
        <v>537</v>
      </c>
      <c r="C25" s="338"/>
      <c r="E25" s="1"/>
    </row>
    <row r="26" spans="1:5" ht="15">
      <c r="A26" s="185" t="s">
        <v>339</v>
      </c>
      <c r="B26" s="144"/>
      <c r="C26" s="338">
        <v>540</v>
      </c>
      <c r="E26" s="1"/>
    </row>
    <row r="27" spans="1:5" ht="15">
      <c r="A27" s="208" t="s">
        <v>340</v>
      </c>
      <c r="B27" s="167"/>
      <c r="C27" s="167" t="s">
        <v>389</v>
      </c>
      <c r="E27" s="94"/>
    </row>
    <row r="28" spans="1:5" ht="35.55" customHeight="1">
      <c r="A28" s="185" t="s">
        <v>390</v>
      </c>
      <c r="B28" s="339" t="s">
        <v>391</v>
      </c>
      <c r="C28" s="144"/>
      <c r="E28" s="1"/>
    </row>
    <row r="29" spans="1:5" ht="15">
      <c r="A29" s="185" t="s">
        <v>345</v>
      </c>
      <c r="B29" s="144" t="s">
        <v>89</v>
      </c>
      <c r="C29" s="144"/>
      <c r="E29" s="1"/>
    </row>
    <row r="30" spans="1:5" ht="15">
      <c r="A30" s="328" t="s">
        <v>346</v>
      </c>
      <c r="B30" s="337"/>
      <c r="C30" s="337"/>
      <c r="E30" s="40" t="s">
        <v>347</v>
      </c>
    </row>
    <row r="31" spans="1:5" ht="15">
      <c r="A31" s="185" t="s">
        <v>348</v>
      </c>
      <c r="B31" s="341" t="s">
        <v>349</v>
      </c>
      <c r="C31" s="144"/>
      <c r="E31" s="1"/>
    </row>
    <row r="32" spans="1:5" ht="15">
      <c r="A32" s="185" t="s">
        <v>350</v>
      </c>
      <c r="B32" s="144" t="s">
        <v>351</v>
      </c>
      <c r="C32" s="144"/>
      <c r="E32" s="1"/>
    </row>
    <row r="33" spans="1:5" ht="15.6">
      <c r="A33" s="342" t="s">
        <v>392</v>
      </c>
      <c r="B33" s="151"/>
      <c r="C33" s="341" t="s">
        <v>393</v>
      </c>
      <c r="E33" s="1"/>
    </row>
    <row r="34" spans="1:5" ht="21" customHeight="1">
      <c r="A34" s="185" t="s">
        <v>394</v>
      </c>
      <c r="B34" s="144" t="s">
        <v>395</v>
      </c>
      <c r="C34" s="144" t="s">
        <v>356</v>
      </c>
      <c r="E34" s="1"/>
    </row>
    <row r="35" spans="1:5" ht="15">
      <c r="A35" s="185" t="s">
        <v>396</v>
      </c>
      <c r="B35" s="144"/>
      <c r="C35" s="144"/>
      <c r="E35" s="1"/>
    </row>
    <row r="36" spans="1:5" ht="15">
      <c r="A36" s="185" t="s">
        <v>397</v>
      </c>
      <c r="B36" s="144"/>
      <c r="C36" s="144">
        <v>2</v>
      </c>
      <c r="E36" s="1"/>
    </row>
    <row r="37" spans="1:5" ht="15">
      <c r="A37" s="328" t="s">
        <v>357</v>
      </c>
      <c r="B37" s="337" t="s">
        <v>398</v>
      </c>
      <c r="C37" s="337"/>
      <c r="E37" s="39" t="s">
        <v>357</v>
      </c>
    </row>
    <row r="38" spans="1:5" ht="15">
      <c r="A38" s="185" t="s">
        <v>358</v>
      </c>
      <c r="B38" s="144" t="s">
        <v>359</v>
      </c>
      <c r="C38" s="333" t="s">
        <v>381</v>
      </c>
      <c r="E38" s="1"/>
    </row>
    <row r="39" spans="1:5" ht="43.2">
      <c r="A39" s="320" t="s">
        <v>360</v>
      </c>
      <c r="B39" s="343" t="s">
        <v>361</v>
      </c>
      <c r="C39" s="144"/>
      <c r="E39" s="1"/>
    </row>
    <row r="40" spans="1:5" ht="15">
      <c r="A40" s="320" t="s">
        <v>362</v>
      </c>
      <c r="B40" s="341" t="s">
        <v>363</v>
      </c>
      <c r="C40" s="144"/>
      <c r="E40" s="1"/>
    </row>
    <row r="41" spans="1:5" ht="43.2">
      <c r="A41" s="320" t="s">
        <v>364</v>
      </c>
      <c r="B41" s="343" t="s">
        <v>399</v>
      </c>
      <c r="C41" s="144" t="s">
        <v>400</v>
      </c>
      <c r="E41" s="1"/>
    </row>
    <row r="42" spans="1:5" ht="15">
      <c r="A42" s="344" t="s">
        <v>368</v>
      </c>
      <c r="B42" s="329"/>
      <c r="C42" s="329"/>
      <c r="E42" s="39" t="s">
        <v>368</v>
      </c>
    </row>
    <row r="43" spans="1:5" ht="15">
      <c r="A43" s="185" t="s">
        <v>369</v>
      </c>
      <c r="B43" s="186" t="s">
        <v>370</v>
      </c>
      <c r="C43" s="186"/>
      <c r="E43" s="1"/>
    </row>
    <row r="44" spans="1:5" ht="15">
      <c r="A44" s="185" t="s">
        <v>401</v>
      </c>
      <c r="B44" s="186"/>
      <c r="C44" s="144" t="s">
        <v>402</v>
      </c>
      <c r="E44" s="1"/>
    </row>
    <row r="45" spans="1:5" ht="15">
      <c r="A45" s="328" t="s">
        <v>50</v>
      </c>
      <c r="B45" s="329"/>
      <c r="C45" s="329"/>
      <c r="E45" s="39" t="s">
        <v>50</v>
      </c>
    </row>
    <row r="46" spans="1:5" ht="15">
      <c r="A46" s="185" t="s">
        <v>50</v>
      </c>
      <c r="B46" s="186" t="s">
        <v>373</v>
      </c>
      <c r="C46" s="186"/>
      <c r="E46" s="1"/>
    </row>
    <row r="47" spans="1:5" ht="15">
      <c r="A47" s="345" t="s">
        <v>122</v>
      </c>
      <c r="B47" s="329"/>
      <c r="C47" s="329"/>
      <c r="E47" s="39" t="s">
        <v>122</v>
      </c>
    </row>
    <row r="48" spans="1:5" ht="100.8">
      <c r="A48" s="323" t="s">
        <v>127</v>
      </c>
      <c r="B48" s="325"/>
      <c r="C48" s="209" t="s">
        <v>403</v>
      </c>
      <c r="E48" s="94"/>
    </row>
    <row r="49" spans="1:5" ht="43.2">
      <c r="A49" s="320" t="s">
        <v>404</v>
      </c>
      <c r="B49" s="229" t="s">
        <v>405</v>
      </c>
      <c r="C49" s="186"/>
      <c r="E49" s="1"/>
    </row>
    <row r="50" spans="1:5" ht="15">
      <c r="A50" s="212" t="s">
        <v>286</v>
      </c>
      <c r="B50" s="321" t="s">
        <v>287</v>
      </c>
      <c r="C50" s="186"/>
      <c r="E50" s="1"/>
    </row>
    <row r="51" spans="1:5" ht="15.6" customHeight="1">
      <c r="A51" s="185"/>
      <c r="B51" s="186"/>
      <c r="C51" s="186"/>
      <c r="E51" s="1"/>
    </row>
    <row r="52" spans="1:5" ht="15.6" customHeight="1">
      <c r="A52" s="185"/>
      <c r="B52" s="185"/>
      <c r="C52" s="186"/>
      <c r="E52" s="1"/>
    </row>
    <row r="53" spans="1:5" ht="15">
      <c r="A53" s="185"/>
      <c r="B53" s="185"/>
      <c r="C53" s="186"/>
      <c r="E53" s="1"/>
    </row>
  </sheetData>
  <sheetProtection algorithmName="SHA-512" hashValue="1bg4KF2jACZzpB7qsTDx4T3hQw9WA7GpCMKIC0U2XCHU35F0TvQUcgJfIU16aYI4aN/gIU4FsVeAD8QSncT+uQ==" saltValue="bA9iiLkQFV+d95hxkvGh2A==" spinCount="100000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0694-006F-43A1-9F00-F75BB544041D}">
  <sheetPr>
    <tabColor theme="5" tint="0.39998000860214233"/>
  </sheetPr>
  <dimension ref="A1:E41"/>
  <sheetViews>
    <sheetView view="pageBreakPreview" zoomScale="60" workbookViewId="0" topLeftCell="A1">
      <selection activeCell="N6" sqref="N6"/>
    </sheetView>
  </sheetViews>
  <sheetFormatPr defaultColWidth="8.8515625" defaultRowHeight="15"/>
  <cols>
    <col min="1" max="1" width="30.57421875" style="2" customWidth="1"/>
    <col min="2" max="2" width="26.28125" style="2" customWidth="1"/>
    <col min="3" max="3" width="25.8515625" style="2" customWidth="1"/>
    <col min="4" max="4" width="5.7109375" style="2" customWidth="1"/>
    <col min="5" max="5" width="46.8515625" style="27" customWidth="1"/>
    <col min="6" max="16384" width="8.8515625" style="2" customWidth="1"/>
  </cols>
  <sheetData>
    <row r="1" spans="1:5" ht="72">
      <c r="A1" s="134" t="s">
        <v>406</v>
      </c>
      <c r="B1" s="132"/>
      <c r="C1" s="133"/>
      <c r="D1" s="10"/>
      <c r="E1" s="3" t="s">
        <v>306</v>
      </c>
    </row>
    <row r="2" spans="1:5" ht="41.55" customHeight="1">
      <c r="A2" s="346" t="s">
        <v>39</v>
      </c>
      <c r="B2" s="346" t="s">
        <v>40</v>
      </c>
      <c r="C2" s="346" t="s">
        <v>41</v>
      </c>
      <c r="D2" s="43"/>
      <c r="E2" s="46" t="s">
        <v>39</v>
      </c>
    </row>
    <row r="3" spans="1:5" ht="15">
      <c r="A3" s="347" t="s">
        <v>42</v>
      </c>
      <c r="B3" s="348"/>
      <c r="C3" s="348"/>
      <c r="D3" s="11"/>
      <c r="E3" s="45" t="s">
        <v>42</v>
      </c>
    </row>
    <row r="4" spans="1:5" ht="15">
      <c r="A4" s="349" t="s">
        <v>407</v>
      </c>
      <c r="B4" s="350" t="s">
        <v>156</v>
      </c>
      <c r="C4" s="169"/>
      <c r="D4" s="13"/>
      <c r="E4" s="46"/>
    </row>
    <row r="5" spans="1:5" ht="15">
      <c r="A5" s="349" t="s">
        <v>408</v>
      </c>
      <c r="B5" s="350" t="s">
        <v>409</v>
      </c>
      <c r="C5" s="222" t="s">
        <v>159</v>
      </c>
      <c r="D5" s="13"/>
      <c r="E5" s="46"/>
    </row>
    <row r="6" spans="1:5" ht="15">
      <c r="A6" s="349" t="s">
        <v>309</v>
      </c>
      <c r="B6" s="350">
        <v>12</v>
      </c>
      <c r="C6" s="169"/>
      <c r="D6" s="13"/>
      <c r="E6" s="46"/>
    </row>
    <row r="7" spans="1:5" ht="15">
      <c r="A7" s="349" t="s">
        <v>310</v>
      </c>
      <c r="B7" s="350">
        <v>20</v>
      </c>
      <c r="C7" s="169"/>
      <c r="D7" s="13"/>
      <c r="E7" s="46"/>
    </row>
    <row r="8" spans="1:5" ht="15">
      <c r="A8" s="349" t="s">
        <v>311</v>
      </c>
      <c r="B8" s="350"/>
      <c r="C8" s="169">
        <v>1400</v>
      </c>
      <c r="D8" s="13"/>
      <c r="E8" s="46"/>
    </row>
    <row r="9" spans="1:5" ht="15">
      <c r="A9" s="349" t="s">
        <v>312</v>
      </c>
      <c r="B9" s="350"/>
      <c r="C9" s="169">
        <v>4000</v>
      </c>
      <c r="D9" s="13"/>
      <c r="E9" s="46"/>
    </row>
    <row r="10" spans="1:5" ht="15">
      <c r="A10" s="349" t="s">
        <v>315</v>
      </c>
      <c r="B10" s="280"/>
      <c r="C10" s="350">
        <v>2</v>
      </c>
      <c r="D10" s="13"/>
      <c r="E10" s="46"/>
    </row>
    <row r="11" spans="1:5" ht="15">
      <c r="A11" s="349" t="s">
        <v>317</v>
      </c>
      <c r="B11" s="350">
        <v>35</v>
      </c>
      <c r="C11" s="222" t="s">
        <v>410</v>
      </c>
      <c r="D11" s="13"/>
      <c r="E11" s="46"/>
    </row>
    <row r="12" spans="1:5" ht="15">
      <c r="A12" s="347" t="s">
        <v>320</v>
      </c>
      <c r="B12" s="348"/>
      <c r="C12" s="348"/>
      <c r="D12" s="11"/>
      <c r="E12" s="45" t="s">
        <v>320</v>
      </c>
    </row>
    <row r="13" spans="1:5" ht="15">
      <c r="A13" s="349" t="s">
        <v>321</v>
      </c>
      <c r="B13" s="221" t="s">
        <v>322</v>
      </c>
      <c r="C13" s="350"/>
      <c r="D13" s="13"/>
      <c r="E13" s="46"/>
    </row>
    <row r="14" spans="1:5" ht="15">
      <c r="A14" s="347" t="s">
        <v>323</v>
      </c>
      <c r="B14" s="348"/>
      <c r="C14" s="348"/>
      <c r="D14" s="13"/>
      <c r="E14" s="45" t="s">
        <v>323</v>
      </c>
    </row>
    <row r="15" spans="1:5" ht="15">
      <c r="A15" s="169" t="s">
        <v>324</v>
      </c>
      <c r="B15" s="222" t="s">
        <v>325</v>
      </c>
      <c r="C15" s="222"/>
      <c r="D15" s="13"/>
      <c r="E15" s="46"/>
    </row>
    <row r="16" spans="1:5" ht="15">
      <c r="A16" s="169" t="s">
        <v>326</v>
      </c>
      <c r="B16" s="222"/>
      <c r="C16" s="222">
        <v>16</v>
      </c>
      <c r="D16" s="13"/>
      <c r="E16" s="46"/>
    </row>
    <row r="17" spans="1:5" ht="15">
      <c r="A17" s="169" t="s">
        <v>311</v>
      </c>
      <c r="B17" s="222"/>
      <c r="C17" s="351">
        <v>3200</v>
      </c>
      <c r="D17" s="13"/>
      <c r="E17" s="46"/>
    </row>
    <row r="18" spans="1:5" ht="15">
      <c r="A18" s="169" t="s">
        <v>320</v>
      </c>
      <c r="B18" s="222" t="s">
        <v>328</v>
      </c>
      <c r="C18" s="222"/>
      <c r="D18" s="13"/>
      <c r="E18" s="46"/>
    </row>
    <row r="19" spans="1:5" ht="15">
      <c r="A19" s="347" t="s">
        <v>411</v>
      </c>
      <c r="B19" s="348"/>
      <c r="C19" s="348"/>
      <c r="D19" s="13"/>
      <c r="E19" s="45" t="s">
        <v>411</v>
      </c>
    </row>
    <row r="20" spans="1:5" ht="15">
      <c r="A20" s="169" t="s">
        <v>332</v>
      </c>
      <c r="B20" s="222" t="s">
        <v>70</v>
      </c>
      <c r="C20" s="222"/>
      <c r="D20" s="13"/>
      <c r="E20" s="46"/>
    </row>
    <row r="21" spans="1:5" ht="15">
      <c r="A21" s="169" t="s">
        <v>333</v>
      </c>
      <c r="B21" s="319" t="s">
        <v>412</v>
      </c>
      <c r="C21" s="222"/>
      <c r="D21" s="11"/>
      <c r="E21" s="46"/>
    </row>
    <row r="22" spans="1:5" ht="15">
      <c r="A22" s="169" t="s">
        <v>335</v>
      </c>
      <c r="B22" s="222"/>
      <c r="C22" s="222">
        <v>512</v>
      </c>
      <c r="D22" s="11"/>
      <c r="E22" s="46"/>
    </row>
    <row r="23" spans="1:5" ht="15">
      <c r="A23" s="347" t="s">
        <v>346</v>
      </c>
      <c r="B23" s="348"/>
      <c r="C23" s="348"/>
      <c r="D23" s="11"/>
      <c r="E23" s="47" t="s">
        <v>347</v>
      </c>
    </row>
    <row r="24" spans="1:5" ht="15">
      <c r="A24" s="169" t="s">
        <v>348</v>
      </c>
      <c r="B24" s="319" t="s">
        <v>413</v>
      </c>
      <c r="C24" s="222"/>
      <c r="D24" s="11"/>
      <c r="E24" s="46"/>
    </row>
    <row r="25" spans="1:5" ht="15">
      <c r="A25" s="169" t="s">
        <v>354</v>
      </c>
      <c r="B25" s="222"/>
      <c r="C25" s="222" t="s">
        <v>414</v>
      </c>
      <c r="D25" s="11"/>
      <c r="E25" s="46"/>
    </row>
    <row r="26" spans="1:5" ht="15">
      <c r="A26" s="347" t="s">
        <v>368</v>
      </c>
      <c r="B26" s="348"/>
      <c r="C26" s="348"/>
      <c r="D26" s="11"/>
      <c r="E26" s="45" t="s">
        <v>368</v>
      </c>
    </row>
    <row r="27" spans="1:5" ht="15">
      <c r="A27" s="169" t="s">
        <v>369</v>
      </c>
      <c r="B27" s="222" t="s">
        <v>370</v>
      </c>
      <c r="C27" s="222"/>
      <c r="D27" s="11"/>
      <c r="E27" s="46"/>
    </row>
    <row r="28" spans="1:5" ht="15">
      <c r="A28" s="347" t="s">
        <v>50</v>
      </c>
      <c r="B28" s="352"/>
      <c r="C28" s="352"/>
      <c r="D28" s="43"/>
      <c r="E28" s="45" t="s">
        <v>50</v>
      </c>
    </row>
    <row r="29" spans="1:5" ht="15">
      <c r="A29" s="169" t="s">
        <v>50</v>
      </c>
      <c r="B29" s="222" t="s">
        <v>415</v>
      </c>
      <c r="C29" s="280"/>
      <c r="D29" s="11"/>
      <c r="E29" s="46"/>
    </row>
    <row r="30" spans="1:5" ht="15">
      <c r="A30" s="347" t="s">
        <v>416</v>
      </c>
      <c r="B30" s="352"/>
      <c r="C30" s="352"/>
      <c r="D30" s="43"/>
      <c r="E30" s="45" t="s">
        <v>416</v>
      </c>
    </row>
    <row r="31" spans="1:5" ht="15">
      <c r="A31" s="280" t="s">
        <v>417</v>
      </c>
      <c r="B31" s="222"/>
      <c r="C31" s="222">
        <v>3</v>
      </c>
      <c r="D31" s="11"/>
      <c r="E31" s="46"/>
    </row>
    <row r="32" spans="1:5" ht="15">
      <c r="A32" s="169" t="s">
        <v>186</v>
      </c>
      <c r="B32" s="222"/>
      <c r="C32" s="222">
        <v>1</v>
      </c>
      <c r="D32" s="11"/>
      <c r="E32" s="46"/>
    </row>
    <row r="33" spans="1:5" ht="15">
      <c r="A33" s="280" t="s">
        <v>192</v>
      </c>
      <c r="B33" s="222"/>
      <c r="C33" s="222">
        <v>2</v>
      </c>
      <c r="D33" s="11"/>
      <c r="E33" s="46"/>
    </row>
    <row r="34" spans="1:5" ht="28.8">
      <c r="A34" s="169" t="s">
        <v>418</v>
      </c>
      <c r="B34" s="231" t="s">
        <v>419</v>
      </c>
      <c r="C34" s="222"/>
      <c r="D34" s="11"/>
      <c r="E34" s="46"/>
    </row>
    <row r="35" spans="1:5" ht="15">
      <c r="A35" s="169" t="s">
        <v>190</v>
      </c>
      <c r="B35" s="222" t="s">
        <v>420</v>
      </c>
      <c r="C35" s="222"/>
      <c r="D35" s="11"/>
      <c r="E35" s="46"/>
    </row>
    <row r="36" spans="1:5" ht="15">
      <c r="A36" s="169" t="s">
        <v>421</v>
      </c>
      <c r="B36" s="222" t="s">
        <v>188</v>
      </c>
      <c r="C36" s="222"/>
      <c r="D36" s="11"/>
      <c r="E36" s="46"/>
    </row>
    <row r="37" spans="1:5" ht="15">
      <c r="A37" s="347" t="s">
        <v>122</v>
      </c>
      <c r="B37" s="352"/>
      <c r="C37" s="352"/>
      <c r="D37" s="43"/>
      <c r="E37" s="45" t="s">
        <v>122</v>
      </c>
    </row>
    <row r="38" spans="1:5" ht="15">
      <c r="A38" s="169" t="s">
        <v>422</v>
      </c>
      <c r="B38" s="222" t="s">
        <v>423</v>
      </c>
      <c r="C38" s="222"/>
      <c r="D38" s="11"/>
      <c r="E38" s="46"/>
    </row>
    <row r="39" spans="1:5" ht="15">
      <c r="A39" s="353" t="s">
        <v>127</v>
      </c>
      <c r="B39" s="354"/>
      <c r="C39" s="355" t="s">
        <v>424</v>
      </c>
      <c r="D39" s="11"/>
      <c r="E39" s="46"/>
    </row>
    <row r="40" spans="1:5" ht="15">
      <c r="A40" s="356"/>
      <c r="B40" s="357"/>
      <c r="C40" s="222"/>
      <c r="D40" s="11"/>
      <c r="E40" s="46"/>
    </row>
    <row r="41" spans="1:5" ht="15">
      <c r="A41" s="169"/>
      <c r="B41" s="169"/>
      <c r="C41" s="222"/>
      <c r="D41" s="11"/>
      <c r="E41" s="46"/>
    </row>
  </sheetData>
  <sheetProtection algorithmName="SHA-512" hashValue="3g+2Y5Q1bcqYzT/CsGkaTxrSwJNmpNYLgcLGRig+64oQ07RMNy+czDvFn7OTgLbkkvV58bZ07qYvm6YLsFzYuA==" saltValue="3TLNCQgaexA0X/K3tOWNy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B04EC0CE1599489912BC3BB6A99D24" ma:contentTypeVersion="10" ma:contentTypeDescription="Vytvoří nový dokument" ma:contentTypeScope="" ma:versionID="fcdfae78bf2d893ec0dd5a2f5a6c4519">
  <xsd:schema xmlns:xsd="http://www.w3.org/2001/XMLSchema" xmlns:xs="http://www.w3.org/2001/XMLSchema" xmlns:p="http://schemas.microsoft.com/office/2006/metadata/properties" xmlns:ns2="a52a04cd-abfc-406f-bfff-83bfc995ebc5" xmlns:ns3="acc1ca2e-2cf7-4662-8ef0-124cc34299fe" targetNamespace="http://schemas.microsoft.com/office/2006/metadata/properties" ma:root="true" ma:fieldsID="c8a97d66e92d223b6be3bab61c042299" ns2:_="" ns3:_="">
    <xsd:import namespace="a52a04cd-abfc-406f-bfff-83bfc995ebc5"/>
    <xsd:import namespace="acc1ca2e-2cf7-4662-8ef0-124cc3429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a04cd-abfc-406f-bfff-83bfc99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1ca2e-2cf7-4662-8ef0-124cc34299f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B34F0-A260-43F9-BE24-CE249E2E41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DA449-A92A-478E-8CC9-55C6B505D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2a04cd-abfc-406f-bfff-83bfc995ebc5"/>
    <ds:schemaRef ds:uri="acc1ca2e-2cf7-4662-8ef0-124cc3429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44D6E2-4C43-401D-ABAD-7758483F6747}">
  <ds:schemaRefs>
    <ds:schemaRef ds:uri="a52a04cd-abfc-406f-bfff-83bfc995ebc5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cc1ca2e-2cf7-4662-8ef0-124cc34299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2024-02-09T13:23:39Z</cp:lastPrinted>
  <dcterms:created xsi:type="dcterms:W3CDTF">2023-02-28T12:50:40Z</dcterms:created>
  <dcterms:modified xsi:type="dcterms:W3CDTF">2024-02-14T09:07:02Z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0x0101005EB04EC0CE1599489912BC3BB6A99D24</vt:lpwstr>
  </property>
</Properties>
</file>