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Výzva č. 5 CHEMIK" sheetId="1" r:id="rId1"/>
  </sheets>
  <definedNames>
    <definedName name="_xlnm.Print_Area" localSheetId="0">'Výzva č. 5 CHEMIK'!$A$1:$Q$24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<sst xmlns="http://schemas.openxmlformats.org/spreadsheetml/2006/main" count="47" uniqueCount="39">
  <si>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</si>
  <si>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</si>
  <si>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</si>
  <si>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</si>
  <si>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</si>
  <si>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</si>
  <si>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</si>
  <si>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</si>
  <si>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</si>
  <si>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</si>
  <si>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</si>
  <si>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</si>
  <si>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</si>
  <si>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</si>
  <si>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</si>
  <si>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</si>
  <si>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</si>
  <si>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</si>
  <si>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</si>
  <si>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</si>
  <si>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</si>
  <si>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</si>
  <si>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</si>
  <si>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t>Vysoce citlivá ScreenTape D1000. Pro vysoce citlivou analýzu DNA od 35 do 1000 bp. Obsahuje 7  ScreenTape, dostačující pro 112 vzorků, Kvantitativní rozsah 10-1000 pg/µL</t>
  </si>
  <si>
    <t>Délkový standard</t>
  </si>
  <si>
    <t>Genomic DNA ScreenTape. Pro analýzu genomové DNA od 200 do &gt; 60 000 bp. Obsahuje 7 zařízení ScreenTape, dostačující pro 105 vzorků. Kvantitativní rozsah  10-100 ng/µL</t>
  </si>
  <si>
    <t>Účastník ve sloupci "D " Nabídnuté plnění účastníkem"  může využít vlastní přílohy a prokázat plnění dalšími listy v nabídce.</t>
  </si>
  <si>
    <r>
      <rPr>
        <b/>
        <sz val="14"/>
        <rFont val="Calibri"/>
        <family val="2"/>
        <scheme val="minor"/>
      </rPr>
      <t xml:space="preserve"> a Cenová nabídka</t>
    </r>
    <r>
      <rPr>
        <sz val="11"/>
        <color rgb="FFFF0000"/>
        <rFont val="Calibri"/>
        <family val="2"/>
        <scheme val="minor"/>
      </rPr>
      <t xml:space="preserve"> </t>
    </r>
  </si>
  <si>
    <t>Analyticko-kvantifikační čip s vysokou citlivostí</t>
  </si>
  <si>
    <t>Sada chemikálií pro čip s vysokou citlivostí</t>
  </si>
  <si>
    <t>Sada obsahující potřebné chemikálie (Ladder a sample buffer) pro High Sensitivity D1000 SreenTape.</t>
  </si>
  <si>
    <t>Vysoce citlivá ScreenTape D5000. Pro vysoce citlivou analýzu DNA od 100 do 5000 bp. Obsahuje 7 zařízení ScreenTape, dostačující pro 105 vzorků. Kvantitativní rozsah 10 – 1,000 pg/µL</t>
  </si>
  <si>
    <t>Sada obsahující potřebné chemikálie (Ladder a sample buffer) pro High Sensitivity D5000 SreenTape.</t>
  </si>
  <si>
    <t>Analyticko-kvantifikační čip pro analýzu DNA</t>
  </si>
  <si>
    <t>Sada chemikálií pro čip pro analýzu  gDNA</t>
  </si>
  <si>
    <t>Sada obsahující potřebné chemikálie (Ladder a sample buffer) pro Genomic DNASreenTape.</t>
  </si>
  <si>
    <t>Ladder (délkový standard pro High Sensitivity DNA1000 ScreenTape).</t>
  </si>
  <si>
    <t>*Odůvodnění kompatibility u pol. č. 1 až 7: Důvodem pro uvedení názvů předmětů plnění a názvů v parametrech, specifikacích je nutnost kompatibility s již stávajícím laboratorním přístrojem Tapestation. Ve smyslu ust. § 89 odst. 5 a 6 ZZVZ platí, že Zadavatel výslovně připouští použití i jiných, kvalitativně a technicky rovnocenných řešení.</t>
  </si>
  <si>
    <r>
      <t xml:space="preserve">Příloha č. 1 Výzvy </t>
    </r>
    <r>
      <rPr>
        <b/>
        <sz val="14"/>
        <rFont val="Calibri"/>
        <family val="2"/>
      </rPr>
      <t>č. 8/2024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</si>
</sst>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4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0" fontId="27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left" wrapText="1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4"/>
  <sheetViews>
    <sheetView tabSelected="1" view="pageBreakPreview" zoomScale="79" zoomScaleSheetLayoutView="79" workbookViewId="0" topLeftCell="C1">
      <selection activeCell="H2" sqref="H2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2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6" max="246" width="23.00390625" style="0" customWidth="1"/>
    <col min="247" max="247" width="51.28125" style="0" customWidth="1"/>
    <col min="248" max="248" width="36.28125" style="0" customWidth="1"/>
    <col min="249" max="249" width="13.140625" style="0" customWidth="1"/>
    <col min="250" max="250" width="16.421875" style="0" customWidth="1"/>
    <col min="252" max="252" width="15.421875" style="0" customWidth="1"/>
    <col min="253" max="253" width="12.421875" style="0" customWidth="1"/>
    <col min="255" max="255" width="12.8515625" style="0" customWidth="1"/>
    <col min="256" max="256" width="17.28125" style="0" customWidth="1"/>
    <col min="258" max="258" width="14.7109375" style="0" customWidth="1"/>
    <col min="259" max="259" width="12.7109375" style="0" customWidth="1"/>
    <col min="260" max="260" width="13.140625" style="0" customWidth="1"/>
    <col min="261" max="261" width="15.140625" style="0" customWidth="1"/>
    <col min="262" max="262" width="13.7109375" style="0" customWidth="1"/>
    <col min="263" max="263" width="13.140625" style="0" customWidth="1"/>
    <col min="502" max="502" width="23.00390625" style="0" customWidth="1"/>
    <col min="503" max="503" width="51.28125" style="0" customWidth="1"/>
    <col min="504" max="504" width="36.28125" style="0" customWidth="1"/>
    <col min="505" max="505" width="13.140625" style="0" customWidth="1"/>
    <col min="506" max="506" width="16.421875" style="0" customWidth="1"/>
    <col min="508" max="508" width="15.421875" style="0" customWidth="1"/>
    <col min="509" max="509" width="12.421875" style="0" customWidth="1"/>
    <col min="511" max="511" width="12.8515625" style="0" customWidth="1"/>
    <col min="512" max="512" width="17.28125" style="0" customWidth="1"/>
    <col min="514" max="514" width="14.7109375" style="0" customWidth="1"/>
    <col min="515" max="515" width="12.7109375" style="0" customWidth="1"/>
    <col min="516" max="516" width="13.140625" style="0" customWidth="1"/>
    <col min="517" max="517" width="15.140625" style="0" customWidth="1"/>
    <col min="518" max="518" width="13.7109375" style="0" customWidth="1"/>
    <col min="519" max="519" width="13.140625" style="0" customWidth="1"/>
    <col min="758" max="758" width="23.00390625" style="0" customWidth="1"/>
    <col min="759" max="759" width="51.28125" style="0" customWidth="1"/>
    <col min="760" max="760" width="36.28125" style="0" customWidth="1"/>
    <col min="761" max="761" width="13.140625" style="0" customWidth="1"/>
    <col min="762" max="762" width="16.421875" style="0" customWidth="1"/>
    <col min="764" max="764" width="15.421875" style="0" customWidth="1"/>
    <col min="765" max="765" width="12.421875" style="0" customWidth="1"/>
    <col min="767" max="767" width="12.8515625" style="0" customWidth="1"/>
    <col min="768" max="768" width="17.28125" style="0" customWidth="1"/>
    <col min="770" max="770" width="14.7109375" style="0" customWidth="1"/>
    <col min="771" max="771" width="12.7109375" style="0" customWidth="1"/>
    <col min="772" max="772" width="13.140625" style="0" customWidth="1"/>
    <col min="773" max="773" width="15.140625" style="0" customWidth="1"/>
    <col min="774" max="774" width="13.7109375" style="0" customWidth="1"/>
    <col min="775" max="775" width="13.140625" style="0" customWidth="1"/>
    <col min="1014" max="1014" width="23.00390625" style="0" customWidth="1"/>
    <col min="1015" max="1015" width="51.28125" style="0" customWidth="1"/>
    <col min="1016" max="1016" width="36.28125" style="0" customWidth="1"/>
    <col min="1017" max="1017" width="13.140625" style="0" customWidth="1"/>
    <col min="1018" max="1018" width="16.421875" style="0" customWidth="1"/>
    <col min="1020" max="1020" width="15.421875" style="0" customWidth="1"/>
    <col min="1021" max="1021" width="12.421875" style="0" customWidth="1"/>
    <col min="1023" max="1023" width="12.8515625" style="0" customWidth="1"/>
    <col min="1024" max="1024" width="17.28125" style="0" customWidth="1"/>
    <col min="1026" max="1026" width="14.7109375" style="0" customWidth="1"/>
    <col min="1027" max="1027" width="12.7109375" style="0" customWidth="1"/>
    <col min="1028" max="1028" width="13.140625" style="0" customWidth="1"/>
    <col min="1029" max="1029" width="15.140625" style="0" customWidth="1"/>
    <col min="1030" max="1030" width="13.7109375" style="0" customWidth="1"/>
    <col min="1031" max="1031" width="13.140625" style="0" customWidth="1"/>
    <col min="1270" max="1270" width="23.00390625" style="0" customWidth="1"/>
    <col min="1271" max="1271" width="51.28125" style="0" customWidth="1"/>
    <col min="1272" max="1272" width="36.28125" style="0" customWidth="1"/>
    <col min="1273" max="1273" width="13.140625" style="0" customWidth="1"/>
    <col min="1274" max="1274" width="16.421875" style="0" customWidth="1"/>
    <col min="1276" max="1276" width="15.421875" style="0" customWidth="1"/>
    <col min="1277" max="1277" width="12.421875" style="0" customWidth="1"/>
    <col min="1279" max="1279" width="12.8515625" style="0" customWidth="1"/>
    <col min="1280" max="1280" width="17.28125" style="0" customWidth="1"/>
    <col min="1282" max="1282" width="14.7109375" style="0" customWidth="1"/>
    <col min="1283" max="1283" width="12.7109375" style="0" customWidth="1"/>
    <col min="1284" max="1284" width="13.140625" style="0" customWidth="1"/>
    <col min="1285" max="1285" width="15.140625" style="0" customWidth="1"/>
    <col min="1286" max="1286" width="13.7109375" style="0" customWidth="1"/>
    <col min="1287" max="1287" width="13.140625" style="0" customWidth="1"/>
    <col min="1526" max="1526" width="23.00390625" style="0" customWidth="1"/>
    <col min="1527" max="1527" width="51.28125" style="0" customWidth="1"/>
    <col min="1528" max="1528" width="36.28125" style="0" customWidth="1"/>
    <col min="1529" max="1529" width="13.140625" style="0" customWidth="1"/>
    <col min="1530" max="1530" width="16.421875" style="0" customWidth="1"/>
    <col min="1532" max="1532" width="15.421875" style="0" customWidth="1"/>
    <col min="1533" max="1533" width="12.421875" style="0" customWidth="1"/>
    <col min="1535" max="1535" width="12.8515625" style="0" customWidth="1"/>
    <col min="1536" max="1536" width="17.28125" style="0" customWidth="1"/>
    <col min="1538" max="1538" width="14.7109375" style="0" customWidth="1"/>
    <col min="1539" max="1539" width="12.7109375" style="0" customWidth="1"/>
    <col min="1540" max="1540" width="13.140625" style="0" customWidth="1"/>
    <col min="1541" max="1541" width="15.140625" style="0" customWidth="1"/>
    <col min="1542" max="1542" width="13.7109375" style="0" customWidth="1"/>
    <col min="1543" max="1543" width="13.140625" style="0" customWidth="1"/>
    <col min="1782" max="1782" width="23.00390625" style="0" customWidth="1"/>
    <col min="1783" max="1783" width="51.28125" style="0" customWidth="1"/>
    <col min="1784" max="1784" width="36.28125" style="0" customWidth="1"/>
    <col min="1785" max="1785" width="13.140625" style="0" customWidth="1"/>
    <col min="1786" max="1786" width="16.421875" style="0" customWidth="1"/>
    <col min="1788" max="1788" width="15.421875" style="0" customWidth="1"/>
    <col min="1789" max="1789" width="12.421875" style="0" customWidth="1"/>
    <col min="1791" max="1791" width="12.8515625" style="0" customWidth="1"/>
    <col min="1792" max="1792" width="17.28125" style="0" customWidth="1"/>
    <col min="1794" max="1794" width="14.7109375" style="0" customWidth="1"/>
    <col min="1795" max="1795" width="12.7109375" style="0" customWidth="1"/>
    <col min="1796" max="1796" width="13.140625" style="0" customWidth="1"/>
    <col min="1797" max="1797" width="15.140625" style="0" customWidth="1"/>
    <col min="1798" max="1798" width="13.7109375" style="0" customWidth="1"/>
    <col min="1799" max="1799" width="13.140625" style="0" customWidth="1"/>
    <col min="2038" max="2038" width="23.00390625" style="0" customWidth="1"/>
    <col min="2039" max="2039" width="51.28125" style="0" customWidth="1"/>
    <col min="2040" max="2040" width="36.28125" style="0" customWidth="1"/>
    <col min="2041" max="2041" width="13.140625" style="0" customWidth="1"/>
    <col min="2042" max="2042" width="16.421875" style="0" customWidth="1"/>
    <col min="2044" max="2044" width="15.421875" style="0" customWidth="1"/>
    <col min="2045" max="2045" width="12.421875" style="0" customWidth="1"/>
    <col min="2047" max="2047" width="12.8515625" style="0" customWidth="1"/>
    <col min="2048" max="2048" width="17.28125" style="0" customWidth="1"/>
    <col min="2050" max="2050" width="14.7109375" style="0" customWidth="1"/>
    <col min="2051" max="2051" width="12.7109375" style="0" customWidth="1"/>
    <col min="2052" max="2052" width="13.140625" style="0" customWidth="1"/>
    <col min="2053" max="2053" width="15.140625" style="0" customWidth="1"/>
    <col min="2054" max="2054" width="13.7109375" style="0" customWidth="1"/>
    <col min="2055" max="2055" width="13.140625" style="0" customWidth="1"/>
    <col min="2294" max="2294" width="23.00390625" style="0" customWidth="1"/>
    <col min="2295" max="2295" width="51.28125" style="0" customWidth="1"/>
    <col min="2296" max="2296" width="36.28125" style="0" customWidth="1"/>
    <col min="2297" max="2297" width="13.140625" style="0" customWidth="1"/>
    <col min="2298" max="2298" width="16.421875" style="0" customWidth="1"/>
    <col min="2300" max="2300" width="15.421875" style="0" customWidth="1"/>
    <col min="2301" max="2301" width="12.421875" style="0" customWidth="1"/>
    <col min="2303" max="2303" width="12.8515625" style="0" customWidth="1"/>
    <col min="2304" max="2304" width="17.28125" style="0" customWidth="1"/>
    <col min="2306" max="2306" width="14.7109375" style="0" customWidth="1"/>
    <col min="2307" max="2307" width="12.7109375" style="0" customWidth="1"/>
    <col min="2308" max="2308" width="13.140625" style="0" customWidth="1"/>
    <col min="2309" max="2309" width="15.140625" style="0" customWidth="1"/>
    <col min="2310" max="2310" width="13.7109375" style="0" customWidth="1"/>
    <col min="2311" max="2311" width="13.140625" style="0" customWidth="1"/>
    <col min="2550" max="2550" width="23.00390625" style="0" customWidth="1"/>
    <col min="2551" max="2551" width="51.28125" style="0" customWidth="1"/>
    <col min="2552" max="2552" width="36.28125" style="0" customWidth="1"/>
    <col min="2553" max="2553" width="13.140625" style="0" customWidth="1"/>
    <col min="2554" max="2554" width="16.421875" style="0" customWidth="1"/>
    <col min="2556" max="2556" width="15.421875" style="0" customWidth="1"/>
    <col min="2557" max="2557" width="12.421875" style="0" customWidth="1"/>
    <col min="2559" max="2559" width="12.8515625" style="0" customWidth="1"/>
    <col min="2560" max="2560" width="17.28125" style="0" customWidth="1"/>
    <col min="2562" max="2562" width="14.7109375" style="0" customWidth="1"/>
    <col min="2563" max="2563" width="12.7109375" style="0" customWidth="1"/>
    <col min="2564" max="2564" width="13.140625" style="0" customWidth="1"/>
    <col min="2565" max="2565" width="15.140625" style="0" customWidth="1"/>
    <col min="2566" max="2566" width="13.7109375" style="0" customWidth="1"/>
    <col min="2567" max="2567" width="13.140625" style="0" customWidth="1"/>
    <col min="2806" max="2806" width="23.00390625" style="0" customWidth="1"/>
    <col min="2807" max="2807" width="51.28125" style="0" customWidth="1"/>
    <col min="2808" max="2808" width="36.28125" style="0" customWidth="1"/>
    <col min="2809" max="2809" width="13.140625" style="0" customWidth="1"/>
    <col min="2810" max="2810" width="16.421875" style="0" customWidth="1"/>
    <col min="2812" max="2812" width="15.421875" style="0" customWidth="1"/>
    <col min="2813" max="2813" width="12.421875" style="0" customWidth="1"/>
    <col min="2815" max="2815" width="12.8515625" style="0" customWidth="1"/>
    <col min="2816" max="2816" width="17.28125" style="0" customWidth="1"/>
    <col min="2818" max="2818" width="14.7109375" style="0" customWidth="1"/>
    <col min="2819" max="2819" width="12.7109375" style="0" customWidth="1"/>
    <col min="2820" max="2820" width="13.140625" style="0" customWidth="1"/>
    <col min="2821" max="2821" width="15.140625" style="0" customWidth="1"/>
    <col min="2822" max="2822" width="13.7109375" style="0" customWidth="1"/>
    <col min="2823" max="2823" width="13.140625" style="0" customWidth="1"/>
    <col min="3062" max="3062" width="23.00390625" style="0" customWidth="1"/>
    <col min="3063" max="3063" width="51.28125" style="0" customWidth="1"/>
    <col min="3064" max="3064" width="36.28125" style="0" customWidth="1"/>
    <col min="3065" max="3065" width="13.140625" style="0" customWidth="1"/>
    <col min="3066" max="3066" width="16.421875" style="0" customWidth="1"/>
    <col min="3068" max="3068" width="15.421875" style="0" customWidth="1"/>
    <col min="3069" max="3069" width="12.421875" style="0" customWidth="1"/>
    <col min="3071" max="3071" width="12.8515625" style="0" customWidth="1"/>
    <col min="3072" max="3072" width="17.28125" style="0" customWidth="1"/>
    <col min="3074" max="3074" width="14.7109375" style="0" customWidth="1"/>
    <col min="3075" max="3075" width="12.7109375" style="0" customWidth="1"/>
    <col min="3076" max="3076" width="13.140625" style="0" customWidth="1"/>
    <col min="3077" max="3077" width="15.140625" style="0" customWidth="1"/>
    <col min="3078" max="3078" width="13.7109375" style="0" customWidth="1"/>
    <col min="3079" max="3079" width="13.140625" style="0" customWidth="1"/>
    <col min="3318" max="3318" width="23.00390625" style="0" customWidth="1"/>
    <col min="3319" max="3319" width="51.28125" style="0" customWidth="1"/>
    <col min="3320" max="3320" width="36.28125" style="0" customWidth="1"/>
    <col min="3321" max="3321" width="13.140625" style="0" customWidth="1"/>
    <col min="3322" max="3322" width="16.421875" style="0" customWidth="1"/>
    <col min="3324" max="3324" width="15.421875" style="0" customWidth="1"/>
    <col min="3325" max="3325" width="12.421875" style="0" customWidth="1"/>
    <col min="3327" max="3327" width="12.8515625" style="0" customWidth="1"/>
    <col min="3328" max="3328" width="17.28125" style="0" customWidth="1"/>
    <col min="3330" max="3330" width="14.7109375" style="0" customWidth="1"/>
    <col min="3331" max="3331" width="12.7109375" style="0" customWidth="1"/>
    <col min="3332" max="3332" width="13.140625" style="0" customWidth="1"/>
    <col min="3333" max="3333" width="15.140625" style="0" customWidth="1"/>
    <col min="3334" max="3334" width="13.7109375" style="0" customWidth="1"/>
    <col min="3335" max="3335" width="13.140625" style="0" customWidth="1"/>
    <col min="3574" max="3574" width="23.00390625" style="0" customWidth="1"/>
    <col min="3575" max="3575" width="51.28125" style="0" customWidth="1"/>
    <col min="3576" max="3576" width="36.28125" style="0" customWidth="1"/>
    <col min="3577" max="3577" width="13.140625" style="0" customWidth="1"/>
    <col min="3578" max="3578" width="16.421875" style="0" customWidth="1"/>
    <col min="3580" max="3580" width="15.421875" style="0" customWidth="1"/>
    <col min="3581" max="3581" width="12.421875" style="0" customWidth="1"/>
    <col min="3583" max="3583" width="12.8515625" style="0" customWidth="1"/>
    <col min="3584" max="3584" width="17.28125" style="0" customWidth="1"/>
    <col min="3586" max="3586" width="14.7109375" style="0" customWidth="1"/>
    <col min="3587" max="3587" width="12.7109375" style="0" customWidth="1"/>
    <col min="3588" max="3588" width="13.140625" style="0" customWidth="1"/>
    <col min="3589" max="3589" width="15.140625" style="0" customWidth="1"/>
    <col min="3590" max="3590" width="13.7109375" style="0" customWidth="1"/>
    <col min="3591" max="3591" width="13.140625" style="0" customWidth="1"/>
    <col min="3830" max="3830" width="23.00390625" style="0" customWidth="1"/>
    <col min="3831" max="3831" width="51.28125" style="0" customWidth="1"/>
    <col min="3832" max="3832" width="36.28125" style="0" customWidth="1"/>
    <col min="3833" max="3833" width="13.140625" style="0" customWidth="1"/>
    <col min="3834" max="3834" width="16.421875" style="0" customWidth="1"/>
    <col min="3836" max="3836" width="15.421875" style="0" customWidth="1"/>
    <col min="3837" max="3837" width="12.421875" style="0" customWidth="1"/>
    <col min="3839" max="3839" width="12.8515625" style="0" customWidth="1"/>
    <col min="3840" max="3840" width="17.28125" style="0" customWidth="1"/>
    <col min="3842" max="3842" width="14.7109375" style="0" customWidth="1"/>
    <col min="3843" max="3843" width="12.7109375" style="0" customWidth="1"/>
    <col min="3844" max="3844" width="13.140625" style="0" customWidth="1"/>
    <col min="3845" max="3845" width="15.140625" style="0" customWidth="1"/>
    <col min="3846" max="3846" width="13.7109375" style="0" customWidth="1"/>
    <col min="3847" max="3847" width="13.140625" style="0" customWidth="1"/>
    <col min="4086" max="4086" width="23.00390625" style="0" customWidth="1"/>
    <col min="4087" max="4087" width="51.28125" style="0" customWidth="1"/>
    <col min="4088" max="4088" width="36.28125" style="0" customWidth="1"/>
    <col min="4089" max="4089" width="13.140625" style="0" customWidth="1"/>
    <col min="4090" max="4090" width="16.421875" style="0" customWidth="1"/>
    <col min="4092" max="4092" width="15.421875" style="0" customWidth="1"/>
    <col min="4093" max="4093" width="12.421875" style="0" customWidth="1"/>
    <col min="4095" max="4095" width="12.8515625" style="0" customWidth="1"/>
    <col min="4096" max="4096" width="17.28125" style="0" customWidth="1"/>
    <col min="4098" max="4098" width="14.7109375" style="0" customWidth="1"/>
    <col min="4099" max="4099" width="12.7109375" style="0" customWidth="1"/>
    <col min="4100" max="4100" width="13.140625" style="0" customWidth="1"/>
    <col min="4101" max="4101" width="15.140625" style="0" customWidth="1"/>
    <col min="4102" max="4102" width="13.7109375" style="0" customWidth="1"/>
    <col min="4103" max="4103" width="13.140625" style="0" customWidth="1"/>
    <col min="4342" max="4342" width="23.00390625" style="0" customWidth="1"/>
    <col min="4343" max="4343" width="51.28125" style="0" customWidth="1"/>
    <col min="4344" max="4344" width="36.28125" style="0" customWidth="1"/>
    <col min="4345" max="4345" width="13.140625" style="0" customWidth="1"/>
    <col min="4346" max="4346" width="16.421875" style="0" customWidth="1"/>
    <col min="4348" max="4348" width="15.421875" style="0" customWidth="1"/>
    <col min="4349" max="4349" width="12.421875" style="0" customWidth="1"/>
    <col min="4351" max="4351" width="12.8515625" style="0" customWidth="1"/>
    <col min="4352" max="4352" width="17.28125" style="0" customWidth="1"/>
    <col min="4354" max="4354" width="14.7109375" style="0" customWidth="1"/>
    <col min="4355" max="4355" width="12.7109375" style="0" customWidth="1"/>
    <col min="4356" max="4356" width="13.140625" style="0" customWidth="1"/>
    <col min="4357" max="4357" width="15.140625" style="0" customWidth="1"/>
    <col min="4358" max="4358" width="13.7109375" style="0" customWidth="1"/>
    <col min="4359" max="4359" width="13.140625" style="0" customWidth="1"/>
    <col min="4598" max="4598" width="23.00390625" style="0" customWidth="1"/>
    <col min="4599" max="4599" width="51.28125" style="0" customWidth="1"/>
    <col min="4600" max="4600" width="36.28125" style="0" customWidth="1"/>
    <col min="4601" max="4601" width="13.140625" style="0" customWidth="1"/>
    <col min="4602" max="4602" width="16.421875" style="0" customWidth="1"/>
    <col min="4604" max="4604" width="15.421875" style="0" customWidth="1"/>
    <col min="4605" max="4605" width="12.421875" style="0" customWidth="1"/>
    <col min="4607" max="4607" width="12.8515625" style="0" customWidth="1"/>
    <col min="4608" max="4608" width="17.28125" style="0" customWidth="1"/>
    <col min="4610" max="4610" width="14.7109375" style="0" customWidth="1"/>
    <col min="4611" max="4611" width="12.7109375" style="0" customWidth="1"/>
    <col min="4612" max="4612" width="13.140625" style="0" customWidth="1"/>
    <col min="4613" max="4613" width="15.140625" style="0" customWidth="1"/>
    <col min="4614" max="4614" width="13.7109375" style="0" customWidth="1"/>
    <col min="4615" max="4615" width="13.140625" style="0" customWidth="1"/>
    <col min="4854" max="4854" width="23.00390625" style="0" customWidth="1"/>
    <col min="4855" max="4855" width="51.28125" style="0" customWidth="1"/>
    <col min="4856" max="4856" width="36.28125" style="0" customWidth="1"/>
    <col min="4857" max="4857" width="13.140625" style="0" customWidth="1"/>
    <col min="4858" max="4858" width="16.421875" style="0" customWidth="1"/>
    <col min="4860" max="4860" width="15.421875" style="0" customWidth="1"/>
    <col min="4861" max="4861" width="12.421875" style="0" customWidth="1"/>
    <col min="4863" max="4863" width="12.8515625" style="0" customWidth="1"/>
    <col min="4864" max="4864" width="17.28125" style="0" customWidth="1"/>
    <col min="4866" max="4866" width="14.7109375" style="0" customWidth="1"/>
    <col min="4867" max="4867" width="12.7109375" style="0" customWidth="1"/>
    <col min="4868" max="4868" width="13.140625" style="0" customWidth="1"/>
    <col min="4869" max="4869" width="15.140625" style="0" customWidth="1"/>
    <col min="4870" max="4870" width="13.7109375" style="0" customWidth="1"/>
    <col min="4871" max="4871" width="13.140625" style="0" customWidth="1"/>
    <col min="5110" max="5110" width="23.00390625" style="0" customWidth="1"/>
    <col min="5111" max="5111" width="51.28125" style="0" customWidth="1"/>
    <col min="5112" max="5112" width="36.28125" style="0" customWidth="1"/>
    <col min="5113" max="5113" width="13.140625" style="0" customWidth="1"/>
    <col min="5114" max="5114" width="16.421875" style="0" customWidth="1"/>
    <col min="5116" max="5116" width="15.421875" style="0" customWidth="1"/>
    <col min="5117" max="5117" width="12.421875" style="0" customWidth="1"/>
    <col min="5119" max="5119" width="12.8515625" style="0" customWidth="1"/>
    <col min="5120" max="5120" width="17.28125" style="0" customWidth="1"/>
    <col min="5122" max="5122" width="14.7109375" style="0" customWidth="1"/>
    <col min="5123" max="5123" width="12.7109375" style="0" customWidth="1"/>
    <col min="5124" max="5124" width="13.140625" style="0" customWidth="1"/>
    <col min="5125" max="5125" width="15.140625" style="0" customWidth="1"/>
    <col min="5126" max="5126" width="13.7109375" style="0" customWidth="1"/>
    <col min="5127" max="5127" width="13.140625" style="0" customWidth="1"/>
    <col min="5366" max="5366" width="23.00390625" style="0" customWidth="1"/>
    <col min="5367" max="5367" width="51.28125" style="0" customWidth="1"/>
    <col min="5368" max="5368" width="36.28125" style="0" customWidth="1"/>
    <col min="5369" max="5369" width="13.140625" style="0" customWidth="1"/>
    <col min="5370" max="5370" width="16.421875" style="0" customWidth="1"/>
    <col min="5372" max="5372" width="15.421875" style="0" customWidth="1"/>
    <col min="5373" max="5373" width="12.421875" style="0" customWidth="1"/>
    <col min="5375" max="5375" width="12.8515625" style="0" customWidth="1"/>
    <col min="5376" max="5376" width="17.28125" style="0" customWidth="1"/>
    <col min="5378" max="5378" width="14.7109375" style="0" customWidth="1"/>
    <col min="5379" max="5379" width="12.7109375" style="0" customWidth="1"/>
    <col min="5380" max="5380" width="13.140625" style="0" customWidth="1"/>
    <col min="5381" max="5381" width="15.140625" style="0" customWidth="1"/>
    <col min="5382" max="5382" width="13.7109375" style="0" customWidth="1"/>
    <col min="5383" max="5383" width="13.140625" style="0" customWidth="1"/>
    <col min="5622" max="5622" width="23.00390625" style="0" customWidth="1"/>
    <col min="5623" max="5623" width="51.28125" style="0" customWidth="1"/>
    <col min="5624" max="5624" width="36.28125" style="0" customWidth="1"/>
    <col min="5625" max="5625" width="13.140625" style="0" customWidth="1"/>
    <col min="5626" max="5626" width="16.421875" style="0" customWidth="1"/>
    <col min="5628" max="5628" width="15.421875" style="0" customWidth="1"/>
    <col min="5629" max="5629" width="12.421875" style="0" customWidth="1"/>
    <col min="5631" max="5631" width="12.8515625" style="0" customWidth="1"/>
    <col min="5632" max="5632" width="17.28125" style="0" customWidth="1"/>
    <col min="5634" max="5634" width="14.7109375" style="0" customWidth="1"/>
    <col min="5635" max="5635" width="12.7109375" style="0" customWidth="1"/>
    <col min="5636" max="5636" width="13.140625" style="0" customWidth="1"/>
    <col min="5637" max="5637" width="15.140625" style="0" customWidth="1"/>
    <col min="5638" max="5638" width="13.7109375" style="0" customWidth="1"/>
    <col min="5639" max="5639" width="13.140625" style="0" customWidth="1"/>
    <col min="5878" max="5878" width="23.00390625" style="0" customWidth="1"/>
    <col min="5879" max="5879" width="51.28125" style="0" customWidth="1"/>
    <col min="5880" max="5880" width="36.28125" style="0" customWidth="1"/>
    <col min="5881" max="5881" width="13.140625" style="0" customWidth="1"/>
    <col min="5882" max="5882" width="16.421875" style="0" customWidth="1"/>
    <col min="5884" max="5884" width="15.421875" style="0" customWidth="1"/>
    <col min="5885" max="5885" width="12.421875" style="0" customWidth="1"/>
    <col min="5887" max="5887" width="12.8515625" style="0" customWidth="1"/>
    <col min="5888" max="5888" width="17.28125" style="0" customWidth="1"/>
    <col min="5890" max="5890" width="14.7109375" style="0" customWidth="1"/>
    <col min="5891" max="5891" width="12.7109375" style="0" customWidth="1"/>
    <col min="5892" max="5892" width="13.140625" style="0" customWidth="1"/>
    <col min="5893" max="5893" width="15.140625" style="0" customWidth="1"/>
    <col min="5894" max="5894" width="13.7109375" style="0" customWidth="1"/>
    <col min="5895" max="5895" width="13.140625" style="0" customWidth="1"/>
    <col min="6134" max="6134" width="23.00390625" style="0" customWidth="1"/>
    <col min="6135" max="6135" width="51.28125" style="0" customWidth="1"/>
    <col min="6136" max="6136" width="36.28125" style="0" customWidth="1"/>
    <col min="6137" max="6137" width="13.140625" style="0" customWidth="1"/>
    <col min="6138" max="6138" width="16.421875" style="0" customWidth="1"/>
    <col min="6140" max="6140" width="15.421875" style="0" customWidth="1"/>
    <col min="6141" max="6141" width="12.421875" style="0" customWidth="1"/>
    <col min="6143" max="6143" width="12.8515625" style="0" customWidth="1"/>
    <col min="6144" max="6144" width="17.28125" style="0" customWidth="1"/>
    <col min="6146" max="6146" width="14.7109375" style="0" customWidth="1"/>
    <col min="6147" max="6147" width="12.7109375" style="0" customWidth="1"/>
    <col min="6148" max="6148" width="13.140625" style="0" customWidth="1"/>
    <col min="6149" max="6149" width="15.140625" style="0" customWidth="1"/>
    <col min="6150" max="6150" width="13.7109375" style="0" customWidth="1"/>
    <col min="6151" max="6151" width="13.140625" style="0" customWidth="1"/>
    <col min="6390" max="6390" width="23.00390625" style="0" customWidth="1"/>
    <col min="6391" max="6391" width="51.28125" style="0" customWidth="1"/>
    <col min="6392" max="6392" width="36.28125" style="0" customWidth="1"/>
    <col min="6393" max="6393" width="13.140625" style="0" customWidth="1"/>
    <col min="6394" max="6394" width="16.421875" style="0" customWidth="1"/>
    <col min="6396" max="6396" width="15.421875" style="0" customWidth="1"/>
    <col min="6397" max="6397" width="12.421875" style="0" customWidth="1"/>
    <col min="6399" max="6399" width="12.8515625" style="0" customWidth="1"/>
    <col min="6400" max="6400" width="17.28125" style="0" customWidth="1"/>
    <col min="6402" max="6402" width="14.7109375" style="0" customWidth="1"/>
    <col min="6403" max="6403" width="12.7109375" style="0" customWidth="1"/>
    <col min="6404" max="6404" width="13.140625" style="0" customWidth="1"/>
    <col min="6405" max="6405" width="15.140625" style="0" customWidth="1"/>
    <col min="6406" max="6406" width="13.7109375" style="0" customWidth="1"/>
    <col min="6407" max="6407" width="13.140625" style="0" customWidth="1"/>
    <col min="6646" max="6646" width="23.00390625" style="0" customWidth="1"/>
    <col min="6647" max="6647" width="51.28125" style="0" customWidth="1"/>
    <col min="6648" max="6648" width="36.28125" style="0" customWidth="1"/>
    <col min="6649" max="6649" width="13.140625" style="0" customWidth="1"/>
    <col min="6650" max="6650" width="16.421875" style="0" customWidth="1"/>
    <col min="6652" max="6652" width="15.421875" style="0" customWidth="1"/>
    <col min="6653" max="6653" width="12.421875" style="0" customWidth="1"/>
    <col min="6655" max="6655" width="12.8515625" style="0" customWidth="1"/>
    <col min="6656" max="6656" width="17.28125" style="0" customWidth="1"/>
    <col min="6658" max="6658" width="14.7109375" style="0" customWidth="1"/>
    <col min="6659" max="6659" width="12.7109375" style="0" customWidth="1"/>
    <col min="6660" max="6660" width="13.140625" style="0" customWidth="1"/>
    <col min="6661" max="6661" width="15.140625" style="0" customWidth="1"/>
    <col min="6662" max="6662" width="13.7109375" style="0" customWidth="1"/>
    <col min="6663" max="6663" width="13.140625" style="0" customWidth="1"/>
    <col min="6902" max="6902" width="23.00390625" style="0" customWidth="1"/>
    <col min="6903" max="6903" width="51.28125" style="0" customWidth="1"/>
    <col min="6904" max="6904" width="36.28125" style="0" customWidth="1"/>
    <col min="6905" max="6905" width="13.140625" style="0" customWidth="1"/>
    <col min="6906" max="6906" width="16.421875" style="0" customWidth="1"/>
    <col min="6908" max="6908" width="15.421875" style="0" customWidth="1"/>
    <col min="6909" max="6909" width="12.421875" style="0" customWidth="1"/>
    <col min="6911" max="6911" width="12.8515625" style="0" customWidth="1"/>
    <col min="6912" max="6912" width="17.28125" style="0" customWidth="1"/>
    <col min="6914" max="6914" width="14.7109375" style="0" customWidth="1"/>
    <col min="6915" max="6915" width="12.7109375" style="0" customWidth="1"/>
    <col min="6916" max="6916" width="13.140625" style="0" customWidth="1"/>
    <col min="6917" max="6917" width="15.140625" style="0" customWidth="1"/>
    <col min="6918" max="6918" width="13.7109375" style="0" customWidth="1"/>
    <col min="6919" max="6919" width="13.140625" style="0" customWidth="1"/>
    <col min="7158" max="7158" width="23.00390625" style="0" customWidth="1"/>
    <col min="7159" max="7159" width="51.28125" style="0" customWidth="1"/>
    <col min="7160" max="7160" width="36.28125" style="0" customWidth="1"/>
    <col min="7161" max="7161" width="13.140625" style="0" customWidth="1"/>
    <col min="7162" max="7162" width="16.421875" style="0" customWidth="1"/>
    <col min="7164" max="7164" width="15.421875" style="0" customWidth="1"/>
    <col min="7165" max="7165" width="12.421875" style="0" customWidth="1"/>
    <col min="7167" max="7167" width="12.8515625" style="0" customWidth="1"/>
    <col min="7168" max="7168" width="17.28125" style="0" customWidth="1"/>
    <col min="7170" max="7170" width="14.7109375" style="0" customWidth="1"/>
    <col min="7171" max="7171" width="12.7109375" style="0" customWidth="1"/>
    <col min="7172" max="7172" width="13.140625" style="0" customWidth="1"/>
    <col min="7173" max="7173" width="15.140625" style="0" customWidth="1"/>
    <col min="7174" max="7174" width="13.7109375" style="0" customWidth="1"/>
    <col min="7175" max="7175" width="13.140625" style="0" customWidth="1"/>
    <col min="7414" max="7414" width="23.00390625" style="0" customWidth="1"/>
    <col min="7415" max="7415" width="51.28125" style="0" customWidth="1"/>
    <col min="7416" max="7416" width="36.28125" style="0" customWidth="1"/>
    <col min="7417" max="7417" width="13.140625" style="0" customWidth="1"/>
    <col min="7418" max="7418" width="16.421875" style="0" customWidth="1"/>
    <col min="7420" max="7420" width="15.421875" style="0" customWidth="1"/>
    <col min="7421" max="7421" width="12.421875" style="0" customWidth="1"/>
    <col min="7423" max="7423" width="12.8515625" style="0" customWidth="1"/>
    <col min="7424" max="7424" width="17.28125" style="0" customWidth="1"/>
    <col min="7426" max="7426" width="14.7109375" style="0" customWidth="1"/>
    <col min="7427" max="7427" width="12.7109375" style="0" customWidth="1"/>
    <col min="7428" max="7428" width="13.140625" style="0" customWidth="1"/>
    <col min="7429" max="7429" width="15.140625" style="0" customWidth="1"/>
    <col min="7430" max="7430" width="13.7109375" style="0" customWidth="1"/>
    <col min="7431" max="7431" width="13.140625" style="0" customWidth="1"/>
    <col min="7670" max="7670" width="23.00390625" style="0" customWidth="1"/>
    <col min="7671" max="7671" width="51.28125" style="0" customWidth="1"/>
    <col min="7672" max="7672" width="36.28125" style="0" customWidth="1"/>
    <col min="7673" max="7673" width="13.140625" style="0" customWidth="1"/>
    <col min="7674" max="7674" width="16.421875" style="0" customWidth="1"/>
    <col min="7676" max="7676" width="15.421875" style="0" customWidth="1"/>
    <col min="7677" max="7677" width="12.421875" style="0" customWidth="1"/>
    <col min="7679" max="7679" width="12.8515625" style="0" customWidth="1"/>
    <col min="7680" max="7680" width="17.28125" style="0" customWidth="1"/>
    <col min="7682" max="7682" width="14.7109375" style="0" customWidth="1"/>
    <col min="7683" max="7683" width="12.7109375" style="0" customWidth="1"/>
    <col min="7684" max="7684" width="13.140625" style="0" customWidth="1"/>
    <col min="7685" max="7685" width="15.140625" style="0" customWidth="1"/>
    <col min="7686" max="7686" width="13.7109375" style="0" customWidth="1"/>
    <col min="7687" max="7687" width="13.140625" style="0" customWidth="1"/>
    <col min="7926" max="7926" width="23.00390625" style="0" customWidth="1"/>
    <col min="7927" max="7927" width="51.28125" style="0" customWidth="1"/>
    <col min="7928" max="7928" width="36.28125" style="0" customWidth="1"/>
    <col min="7929" max="7929" width="13.140625" style="0" customWidth="1"/>
    <col min="7930" max="7930" width="16.421875" style="0" customWidth="1"/>
    <col min="7932" max="7932" width="15.421875" style="0" customWidth="1"/>
    <col min="7933" max="7933" width="12.421875" style="0" customWidth="1"/>
    <col min="7935" max="7935" width="12.8515625" style="0" customWidth="1"/>
    <col min="7936" max="7936" width="17.28125" style="0" customWidth="1"/>
    <col min="7938" max="7938" width="14.7109375" style="0" customWidth="1"/>
    <col min="7939" max="7939" width="12.7109375" style="0" customWidth="1"/>
    <col min="7940" max="7940" width="13.140625" style="0" customWidth="1"/>
    <col min="7941" max="7941" width="15.140625" style="0" customWidth="1"/>
    <col min="7942" max="7942" width="13.7109375" style="0" customWidth="1"/>
    <col min="7943" max="7943" width="13.140625" style="0" customWidth="1"/>
    <col min="8182" max="8182" width="23.00390625" style="0" customWidth="1"/>
    <col min="8183" max="8183" width="51.28125" style="0" customWidth="1"/>
    <col min="8184" max="8184" width="36.28125" style="0" customWidth="1"/>
    <col min="8185" max="8185" width="13.140625" style="0" customWidth="1"/>
    <col min="8186" max="8186" width="16.421875" style="0" customWidth="1"/>
    <col min="8188" max="8188" width="15.421875" style="0" customWidth="1"/>
    <col min="8189" max="8189" width="12.421875" style="0" customWidth="1"/>
    <col min="8191" max="8191" width="12.8515625" style="0" customWidth="1"/>
    <col min="8192" max="8192" width="17.28125" style="0" customWidth="1"/>
    <col min="8194" max="8194" width="14.7109375" style="0" customWidth="1"/>
    <col min="8195" max="8195" width="12.7109375" style="0" customWidth="1"/>
    <col min="8196" max="8196" width="13.140625" style="0" customWidth="1"/>
    <col min="8197" max="8197" width="15.140625" style="0" customWidth="1"/>
    <col min="8198" max="8198" width="13.7109375" style="0" customWidth="1"/>
    <col min="8199" max="8199" width="13.140625" style="0" customWidth="1"/>
    <col min="8438" max="8438" width="23.00390625" style="0" customWidth="1"/>
    <col min="8439" max="8439" width="51.28125" style="0" customWidth="1"/>
    <col min="8440" max="8440" width="36.28125" style="0" customWidth="1"/>
    <col min="8441" max="8441" width="13.140625" style="0" customWidth="1"/>
    <col min="8442" max="8442" width="16.421875" style="0" customWidth="1"/>
    <col min="8444" max="8444" width="15.421875" style="0" customWidth="1"/>
    <col min="8445" max="8445" width="12.421875" style="0" customWidth="1"/>
    <col min="8447" max="8447" width="12.8515625" style="0" customWidth="1"/>
    <col min="8448" max="8448" width="17.28125" style="0" customWidth="1"/>
    <col min="8450" max="8450" width="14.7109375" style="0" customWidth="1"/>
    <col min="8451" max="8451" width="12.7109375" style="0" customWidth="1"/>
    <col min="8452" max="8452" width="13.140625" style="0" customWidth="1"/>
    <col min="8453" max="8453" width="15.140625" style="0" customWidth="1"/>
    <col min="8454" max="8454" width="13.7109375" style="0" customWidth="1"/>
    <col min="8455" max="8455" width="13.140625" style="0" customWidth="1"/>
    <col min="8694" max="8694" width="23.00390625" style="0" customWidth="1"/>
    <col min="8695" max="8695" width="51.28125" style="0" customWidth="1"/>
    <col min="8696" max="8696" width="36.28125" style="0" customWidth="1"/>
    <col min="8697" max="8697" width="13.140625" style="0" customWidth="1"/>
    <col min="8698" max="8698" width="16.421875" style="0" customWidth="1"/>
    <col min="8700" max="8700" width="15.421875" style="0" customWidth="1"/>
    <col min="8701" max="8701" width="12.421875" style="0" customWidth="1"/>
    <col min="8703" max="8703" width="12.8515625" style="0" customWidth="1"/>
    <col min="8704" max="8704" width="17.28125" style="0" customWidth="1"/>
    <col min="8706" max="8706" width="14.7109375" style="0" customWidth="1"/>
    <col min="8707" max="8707" width="12.7109375" style="0" customWidth="1"/>
    <col min="8708" max="8708" width="13.140625" style="0" customWidth="1"/>
    <col min="8709" max="8709" width="15.140625" style="0" customWidth="1"/>
    <col min="8710" max="8710" width="13.7109375" style="0" customWidth="1"/>
    <col min="8711" max="8711" width="13.140625" style="0" customWidth="1"/>
    <col min="8950" max="8950" width="23.00390625" style="0" customWidth="1"/>
    <col min="8951" max="8951" width="51.28125" style="0" customWidth="1"/>
    <col min="8952" max="8952" width="36.28125" style="0" customWidth="1"/>
    <col min="8953" max="8953" width="13.140625" style="0" customWidth="1"/>
    <col min="8954" max="8954" width="16.421875" style="0" customWidth="1"/>
    <col min="8956" max="8956" width="15.421875" style="0" customWidth="1"/>
    <col min="8957" max="8957" width="12.421875" style="0" customWidth="1"/>
    <col min="8959" max="8959" width="12.8515625" style="0" customWidth="1"/>
    <col min="8960" max="8960" width="17.28125" style="0" customWidth="1"/>
    <col min="8962" max="8962" width="14.7109375" style="0" customWidth="1"/>
    <col min="8963" max="8963" width="12.7109375" style="0" customWidth="1"/>
    <col min="8964" max="8964" width="13.140625" style="0" customWidth="1"/>
    <col min="8965" max="8965" width="15.140625" style="0" customWidth="1"/>
    <col min="8966" max="8966" width="13.7109375" style="0" customWidth="1"/>
    <col min="8967" max="8967" width="13.140625" style="0" customWidth="1"/>
    <col min="9206" max="9206" width="23.00390625" style="0" customWidth="1"/>
    <col min="9207" max="9207" width="51.28125" style="0" customWidth="1"/>
    <col min="9208" max="9208" width="36.28125" style="0" customWidth="1"/>
    <col min="9209" max="9209" width="13.140625" style="0" customWidth="1"/>
    <col min="9210" max="9210" width="16.421875" style="0" customWidth="1"/>
    <col min="9212" max="9212" width="15.421875" style="0" customWidth="1"/>
    <col min="9213" max="9213" width="12.421875" style="0" customWidth="1"/>
    <col min="9215" max="9215" width="12.8515625" style="0" customWidth="1"/>
    <col min="9216" max="9216" width="17.28125" style="0" customWidth="1"/>
    <col min="9218" max="9218" width="14.7109375" style="0" customWidth="1"/>
    <col min="9219" max="9219" width="12.7109375" style="0" customWidth="1"/>
    <col min="9220" max="9220" width="13.140625" style="0" customWidth="1"/>
    <col min="9221" max="9221" width="15.140625" style="0" customWidth="1"/>
    <col min="9222" max="9222" width="13.7109375" style="0" customWidth="1"/>
    <col min="9223" max="9223" width="13.140625" style="0" customWidth="1"/>
    <col min="9462" max="9462" width="23.00390625" style="0" customWidth="1"/>
    <col min="9463" max="9463" width="51.28125" style="0" customWidth="1"/>
    <col min="9464" max="9464" width="36.28125" style="0" customWidth="1"/>
    <col min="9465" max="9465" width="13.140625" style="0" customWidth="1"/>
    <col min="9466" max="9466" width="16.421875" style="0" customWidth="1"/>
    <col min="9468" max="9468" width="15.421875" style="0" customWidth="1"/>
    <col min="9469" max="9469" width="12.421875" style="0" customWidth="1"/>
    <col min="9471" max="9471" width="12.8515625" style="0" customWidth="1"/>
    <col min="9472" max="9472" width="17.28125" style="0" customWidth="1"/>
    <col min="9474" max="9474" width="14.7109375" style="0" customWidth="1"/>
    <col min="9475" max="9475" width="12.7109375" style="0" customWidth="1"/>
    <col min="9476" max="9476" width="13.140625" style="0" customWidth="1"/>
    <col min="9477" max="9477" width="15.140625" style="0" customWidth="1"/>
    <col min="9478" max="9478" width="13.7109375" style="0" customWidth="1"/>
    <col min="9479" max="9479" width="13.140625" style="0" customWidth="1"/>
    <col min="9718" max="9718" width="23.00390625" style="0" customWidth="1"/>
    <col min="9719" max="9719" width="51.28125" style="0" customWidth="1"/>
    <col min="9720" max="9720" width="36.28125" style="0" customWidth="1"/>
    <col min="9721" max="9721" width="13.140625" style="0" customWidth="1"/>
    <col min="9722" max="9722" width="16.421875" style="0" customWidth="1"/>
    <col min="9724" max="9724" width="15.421875" style="0" customWidth="1"/>
    <col min="9725" max="9725" width="12.421875" style="0" customWidth="1"/>
    <col min="9727" max="9727" width="12.8515625" style="0" customWidth="1"/>
    <col min="9728" max="9728" width="17.28125" style="0" customWidth="1"/>
    <col min="9730" max="9730" width="14.7109375" style="0" customWidth="1"/>
    <col min="9731" max="9731" width="12.7109375" style="0" customWidth="1"/>
    <col min="9732" max="9732" width="13.140625" style="0" customWidth="1"/>
    <col min="9733" max="9733" width="15.140625" style="0" customWidth="1"/>
    <col min="9734" max="9734" width="13.7109375" style="0" customWidth="1"/>
    <col min="9735" max="9735" width="13.140625" style="0" customWidth="1"/>
    <col min="9974" max="9974" width="23.00390625" style="0" customWidth="1"/>
    <col min="9975" max="9975" width="51.28125" style="0" customWidth="1"/>
    <col min="9976" max="9976" width="36.28125" style="0" customWidth="1"/>
    <col min="9977" max="9977" width="13.140625" style="0" customWidth="1"/>
    <col min="9978" max="9978" width="16.421875" style="0" customWidth="1"/>
    <col min="9980" max="9980" width="15.421875" style="0" customWidth="1"/>
    <col min="9981" max="9981" width="12.421875" style="0" customWidth="1"/>
    <col min="9983" max="9983" width="12.8515625" style="0" customWidth="1"/>
    <col min="9984" max="9984" width="17.28125" style="0" customWidth="1"/>
    <col min="9986" max="9986" width="14.7109375" style="0" customWidth="1"/>
    <col min="9987" max="9987" width="12.7109375" style="0" customWidth="1"/>
    <col min="9988" max="9988" width="13.140625" style="0" customWidth="1"/>
    <col min="9989" max="9989" width="15.140625" style="0" customWidth="1"/>
    <col min="9990" max="9990" width="13.7109375" style="0" customWidth="1"/>
    <col min="9991" max="9991" width="13.140625" style="0" customWidth="1"/>
    <col min="10230" max="10230" width="23.00390625" style="0" customWidth="1"/>
    <col min="10231" max="10231" width="51.28125" style="0" customWidth="1"/>
    <col min="10232" max="10232" width="36.28125" style="0" customWidth="1"/>
    <col min="10233" max="10233" width="13.140625" style="0" customWidth="1"/>
    <col min="10234" max="10234" width="16.421875" style="0" customWidth="1"/>
    <col min="10236" max="10236" width="15.421875" style="0" customWidth="1"/>
    <col min="10237" max="10237" width="12.421875" style="0" customWidth="1"/>
    <col min="10239" max="10239" width="12.8515625" style="0" customWidth="1"/>
    <col min="10240" max="10240" width="17.28125" style="0" customWidth="1"/>
    <col min="10242" max="10242" width="14.7109375" style="0" customWidth="1"/>
    <col min="10243" max="10243" width="12.7109375" style="0" customWidth="1"/>
    <col min="10244" max="10244" width="13.140625" style="0" customWidth="1"/>
    <col min="10245" max="10245" width="15.140625" style="0" customWidth="1"/>
    <col min="10246" max="10246" width="13.7109375" style="0" customWidth="1"/>
    <col min="10247" max="10247" width="13.140625" style="0" customWidth="1"/>
    <col min="10486" max="10486" width="23.00390625" style="0" customWidth="1"/>
    <col min="10487" max="10487" width="51.28125" style="0" customWidth="1"/>
    <col min="10488" max="10488" width="36.28125" style="0" customWidth="1"/>
    <col min="10489" max="10489" width="13.140625" style="0" customWidth="1"/>
    <col min="10490" max="10490" width="16.421875" style="0" customWidth="1"/>
    <col min="10492" max="10492" width="15.421875" style="0" customWidth="1"/>
    <col min="10493" max="10493" width="12.421875" style="0" customWidth="1"/>
    <col min="10495" max="10495" width="12.8515625" style="0" customWidth="1"/>
    <col min="10496" max="10496" width="17.28125" style="0" customWidth="1"/>
    <col min="10498" max="10498" width="14.7109375" style="0" customWidth="1"/>
    <col min="10499" max="10499" width="12.7109375" style="0" customWidth="1"/>
    <col min="10500" max="10500" width="13.140625" style="0" customWidth="1"/>
    <col min="10501" max="10501" width="15.140625" style="0" customWidth="1"/>
    <col min="10502" max="10502" width="13.7109375" style="0" customWidth="1"/>
    <col min="10503" max="10503" width="13.140625" style="0" customWidth="1"/>
    <col min="10742" max="10742" width="23.00390625" style="0" customWidth="1"/>
    <col min="10743" max="10743" width="51.28125" style="0" customWidth="1"/>
    <col min="10744" max="10744" width="36.28125" style="0" customWidth="1"/>
    <col min="10745" max="10745" width="13.140625" style="0" customWidth="1"/>
    <col min="10746" max="10746" width="16.421875" style="0" customWidth="1"/>
    <col min="10748" max="10748" width="15.421875" style="0" customWidth="1"/>
    <col min="10749" max="10749" width="12.421875" style="0" customWidth="1"/>
    <col min="10751" max="10751" width="12.8515625" style="0" customWidth="1"/>
    <col min="10752" max="10752" width="17.28125" style="0" customWidth="1"/>
    <col min="10754" max="10754" width="14.7109375" style="0" customWidth="1"/>
    <col min="10755" max="10755" width="12.7109375" style="0" customWidth="1"/>
    <col min="10756" max="10756" width="13.140625" style="0" customWidth="1"/>
    <col min="10757" max="10757" width="15.140625" style="0" customWidth="1"/>
    <col min="10758" max="10758" width="13.7109375" style="0" customWidth="1"/>
    <col min="10759" max="10759" width="13.140625" style="0" customWidth="1"/>
    <col min="10998" max="10998" width="23.00390625" style="0" customWidth="1"/>
    <col min="10999" max="10999" width="51.28125" style="0" customWidth="1"/>
    <col min="11000" max="11000" width="36.28125" style="0" customWidth="1"/>
    <col min="11001" max="11001" width="13.140625" style="0" customWidth="1"/>
    <col min="11002" max="11002" width="16.421875" style="0" customWidth="1"/>
    <col min="11004" max="11004" width="15.421875" style="0" customWidth="1"/>
    <col min="11005" max="11005" width="12.421875" style="0" customWidth="1"/>
    <col min="11007" max="11007" width="12.8515625" style="0" customWidth="1"/>
    <col min="11008" max="11008" width="17.28125" style="0" customWidth="1"/>
    <col min="11010" max="11010" width="14.7109375" style="0" customWidth="1"/>
    <col min="11011" max="11011" width="12.7109375" style="0" customWidth="1"/>
    <col min="11012" max="11012" width="13.140625" style="0" customWidth="1"/>
    <col min="11013" max="11013" width="15.140625" style="0" customWidth="1"/>
    <col min="11014" max="11014" width="13.7109375" style="0" customWidth="1"/>
    <col min="11015" max="11015" width="13.140625" style="0" customWidth="1"/>
    <col min="11254" max="11254" width="23.00390625" style="0" customWidth="1"/>
    <col min="11255" max="11255" width="51.28125" style="0" customWidth="1"/>
    <col min="11256" max="11256" width="36.28125" style="0" customWidth="1"/>
    <col min="11257" max="11257" width="13.140625" style="0" customWidth="1"/>
    <col min="11258" max="11258" width="16.421875" style="0" customWidth="1"/>
    <col min="11260" max="11260" width="15.421875" style="0" customWidth="1"/>
    <col min="11261" max="11261" width="12.421875" style="0" customWidth="1"/>
    <col min="11263" max="11263" width="12.8515625" style="0" customWidth="1"/>
    <col min="11264" max="11264" width="17.28125" style="0" customWidth="1"/>
    <col min="11266" max="11266" width="14.7109375" style="0" customWidth="1"/>
    <col min="11267" max="11267" width="12.7109375" style="0" customWidth="1"/>
    <col min="11268" max="11268" width="13.140625" style="0" customWidth="1"/>
    <col min="11269" max="11269" width="15.140625" style="0" customWidth="1"/>
    <col min="11270" max="11270" width="13.7109375" style="0" customWidth="1"/>
    <col min="11271" max="11271" width="13.140625" style="0" customWidth="1"/>
    <col min="11510" max="11510" width="23.00390625" style="0" customWidth="1"/>
    <col min="11511" max="11511" width="51.28125" style="0" customWidth="1"/>
    <col min="11512" max="11512" width="36.28125" style="0" customWidth="1"/>
    <col min="11513" max="11513" width="13.140625" style="0" customWidth="1"/>
    <col min="11514" max="11514" width="16.421875" style="0" customWidth="1"/>
    <col min="11516" max="11516" width="15.421875" style="0" customWidth="1"/>
    <col min="11517" max="11517" width="12.421875" style="0" customWidth="1"/>
    <col min="11519" max="11519" width="12.8515625" style="0" customWidth="1"/>
    <col min="11520" max="11520" width="17.28125" style="0" customWidth="1"/>
    <col min="11522" max="11522" width="14.7109375" style="0" customWidth="1"/>
    <col min="11523" max="11523" width="12.7109375" style="0" customWidth="1"/>
    <col min="11524" max="11524" width="13.140625" style="0" customWidth="1"/>
    <col min="11525" max="11525" width="15.140625" style="0" customWidth="1"/>
    <col min="11526" max="11526" width="13.7109375" style="0" customWidth="1"/>
    <col min="11527" max="11527" width="13.140625" style="0" customWidth="1"/>
    <col min="11766" max="11766" width="23.00390625" style="0" customWidth="1"/>
    <col min="11767" max="11767" width="51.28125" style="0" customWidth="1"/>
    <col min="11768" max="11768" width="36.28125" style="0" customWidth="1"/>
    <col min="11769" max="11769" width="13.140625" style="0" customWidth="1"/>
    <col min="11770" max="11770" width="16.421875" style="0" customWidth="1"/>
    <col min="11772" max="11772" width="15.421875" style="0" customWidth="1"/>
    <col min="11773" max="11773" width="12.421875" style="0" customWidth="1"/>
    <col min="11775" max="11775" width="12.8515625" style="0" customWidth="1"/>
    <col min="11776" max="11776" width="17.28125" style="0" customWidth="1"/>
    <col min="11778" max="11778" width="14.7109375" style="0" customWidth="1"/>
    <col min="11779" max="11779" width="12.7109375" style="0" customWidth="1"/>
    <col min="11780" max="11780" width="13.140625" style="0" customWidth="1"/>
    <col min="11781" max="11781" width="15.140625" style="0" customWidth="1"/>
    <col min="11782" max="11782" width="13.7109375" style="0" customWidth="1"/>
    <col min="11783" max="11783" width="13.140625" style="0" customWidth="1"/>
    <col min="12022" max="12022" width="23.00390625" style="0" customWidth="1"/>
    <col min="12023" max="12023" width="51.28125" style="0" customWidth="1"/>
    <col min="12024" max="12024" width="36.28125" style="0" customWidth="1"/>
    <col min="12025" max="12025" width="13.140625" style="0" customWidth="1"/>
    <col min="12026" max="12026" width="16.421875" style="0" customWidth="1"/>
    <col min="12028" max="12028" width="15.421875" style="0" customWidth="1"/>
    <col min="12029" max="12029" width="12.421875" style="0" customWidth="1"/>
    <col min="12031" max="12031" width="12.8515625" style="0" customWidth="1"/>
    <col min="12032" max="12032" width="17.28125" style="0" customWidth="1"/>
    <col min="12034" max="12034" width="14.7109375" style="0" customWidth="1"/>
    <col min="12035" max="12035" width="12.7109375" style="0" customWidth="1"/>
    <col min="12036" max="12036" width="13.140625" style="0" customWidth="1"/>
    <col min="12037" max="12037" width="15.140625" style="0" customWidth="1"/>
    <col min="12038" max="12038" width="13.7109375" style="0" customWidth="1"/>
    <col min="12039" max="12039" width="13.140625" style="0" customWidth="1"/>
    <col min="12278" max="12278" width="23.00390625" style="0" customWidth="1"/>
    <col min="12279" max="12279" width="51.28125" style="0" customWidth="1"/>
    <col min="12280" max="12280" width="36.28125" style="0" customWidth="1"/>
    <col min="12281" max="12281" width="13.140625" style="0" customWidth="1"/>
    <col min="12282" max="12282" width="16.421875" style="0" customWidth="1"/>
    <col min="12284" max="12284" width="15.421875" style="0" customWidth="1"/>
    <col min="12285" max="12285" width="12.421875" style="0" customWidth="1"/>
    <col min="12287" max="12287" width="12.8515625" style="0" customWidth="1"/>
    <col min="12288" max="12288" width="17.28125" style="0" customWidth="1"/>
    <col min="12290" max="12290" width="14.7109375" style="0" customWidth="1"/>
    <col min="12291" max="12291" width="12.7109375" style="0" customWidth="1"/>
    <col min="12292" max="12292" width="13.140625" style="0" customWidth="1"/>
    <col min="12293" max="12293" width="15.140625" style="0" customWidth="1"/>
    <col min="12294" max="12294" width="13.7109375" style="0" customWidth="1"/>
    <col min="12295" max="12295" width="13.140625" style="0" customWidth="1"/>
    <col min="12534" max="12534" width="23.00390625" style="0" customWidth="1"/>
    <col min="12535" max="12535" width="51.28125" style="0" customWidth="1"/>
    <col min="12536" max="12536" width="36.28125" style="0" customWidth="1"/>
    <col min="12537" max="12537" width="13.140625" style="0" customWidth="1"/>
    <col min="12538" max="12538" width="16.421875" style="0" customWidth="1"/>
    <col min="12540" max="12540" width="15.421875" style="0" customWidth="1"/>
    <col min="12541" max="12541" width="12.421875" style="0" customWidth="1"/>
    <col min="12543" max="12543" width="12.8515625" style="0" customWidth="1"/>
    <col min="12544" max="12544" width="17.28125" style="0" customWidth="1"/>
    <col min="12546" max="12546" width="14.7109375" style="0" customWidth="1"/>
    <col min="12547" max="12547" width="12.7109375" style="0" customWidth="1"/>
    <col min="12548" max="12548" width="13.140625" style="0" customWidth="1"/>
    <col min="12549" max="12549" width="15.140625" style="0" customWidth="1"/>
    <col min="12550" max="12550" width="13.7109375" style="0" customWidth="1"/>
    <col min="12551" max="12551" width="13.140625" style="0" customWidth="1"/>
    <col min="12790" max="12790" width="23.00390625" style="0" customWidth="1"/>
    <col min="12791" max="12791" width="51.28125" style="0" customWidth="1"/>
    <col min="12792" max="12792" width="36.28125" style="0" customWidth="1"/>
    <col min="12793" max="12793" width="13.140625" style="0" customWidth="1"/>
    <col min="12794" max="12794" width="16.421875" style="0" customWidth="1"/>
    <col min="12796" max="12796" width="15.421875" style="0" customWidth="1"/>
    <col min="12797" max="12797" width="12.421875" style="0" customWidth="1"/>
    <col min="12799" max="12799" width="12.8515625" style="0" customWidth="1"/>
    <col min="12800" max="12800" width="17.28125" style="0" customWidth="1"/>
    <col min="12802" max="12802" width="14.7109375" style="0" customWidth="1"/>
    <col min="12803" max="12803" width="12.7109375" style="0" customWidth="1"/>
    <col min="12804" max="12804" width="13.140625" style="0" customWidth="1"/>
    <col min="12805" max="12805" width="15.140625" style="0" customWidth="1"/>
    <col min="12806" max="12806" width="13.7109375" style="0" customWidth="1"/>
    <col min="12807" max="12807" width="13.140625" style="0" customWidth="1"/>
    <col min="13046" max="13046" width="23.00390625" style="0" customWidth="1"/>
    <col min="13047" max="13047" width="51.28125" style="0" customWidth="1"/>
    <col min="13048" max="13048" width="36.28125" style="0" customWidth="1"/>
    <col min="13049" max="13049" width="13.140625" style="0" customWidth="1"/>
    <col min="13050" max="13050" width="16.421875" style="0" customWidth="1"/>
    <col min="13052" max="13052" width="15.421875" style="0" customWidth="1"/>
    <col min="13053" max="13053" width="12.421875" style="0" customWidth="1"/>
    <col min="13055" max="13055" width="12.8515625" style="0" customWidth="1"/>
    <col min="13056" max="13056" width="17.28125" style="0" customWidth="1"/>
    <col min="13058" max="13058" width="14.7109375" style="0" customWidth="1"/>
    <col min="13059" max="13059" width="12.7109375" style="0" customWidth="1"/>
    <col min="13060" max="13060" width="13.140625" style="0" customWidth="1"/>
    <col min="13061" max="13061" width="15.140625" style="0" customWidth="1"/>
    <col min="13062" max="13062" width="13.7109375" style="0" customWidth="1"/>
    <col min="13063" max="13063" width="13.140625" style="0" customWidth="1"/>
    <col min="13302" max="13302" width="23.00390625" style="0" customWidth="1"/>
    <col min="13303" max="13303" width="51.28125" style="0" customWidth="1"/>
    <col min="13304" max="13304" width="36.28125" style="0" customWidth="1"/>
    <col min="13305" max="13305" width="13.140625" style="0" customWidth="1"/>
    <col min="13306" max="13306" width="16.421875" style="0" customWidth="1"/>
    <col min="13308" max="13308" width="15.421875" style="0" customWidth="1"/>
    <col min="13309" max="13309" width="12.421875" style="0" customWidth="1"/>
    <col min="13311" max="13311" width="12.8515625" style="0" customWidth="1"/>
    <col min="13312" max="13312" width="17.28125" style="0" customWidth="1"/>
    <col min="13314" max="13314" width="14.7109375" style="0" customWidth="1"/>
    <col min="13315" max="13315" width="12.7109375" style="0" customWidth="1"/>
    <col min="13316" max="13316" width="13.140625" style="0" customWidth="1"/>
    <col min="13317" max="13317" width="15.140625" style="0" customWidth="1"/>
    <col min="13318" max="13318" width="13.7109375" style="0" customWidth="1"/>
    <col min="13319" max="13319" width="13.140625" style="0" customWidth="1"/>
    <col min="13558" max="13558" width="23.00390625" style="0" customWidth="1"/>
    <col min="13559" max="13559" width="51.28125" style="0" customWidth="1"/>
    <col min="13560" max="13560" width="36.28125" style="0" customWidth="1"/>
    <col min="13561" max="13561" width="13.140625" style="0" customWidth="1"/>
    <col min="13562" max="13562" width="16.421875" style="0" customWidth="1"/>
    <col min="13564" max="13564" width="15.421875" style="0" customWidth="1"/>
    <col min="13565" max="13565" width="12.421875" style="0" customWidth="1"/>
    <col min="13567" max="13567" width="12.8515625" style="0" customWidth="1"/>
    <col min="13568" max="13568" width="17.28125" style="0" customWidth="1"/>
    <col min="13570" max="13570" width="14.7109375" style="0" customWidth="1"/>
    <col min="13571" max="13571" width="12.7109375" style="0" customWidth="1"/>
    <col min="13572" max="13572" width="13.140625" style="0" customWidth="1"/>
    <col min="13573" max="13573" width="15.140625" style="0" customWidth="1"/>
    <col min="13574" max="13574" width="13.7109375" style="0" customWidth="1"/>
    <col min="13575" max="13575" width="13.140625" style="0" customWidth="1"/>
    <col min="13814" max="13814" width="23.00390625" style="0" customWidth="1"/>
    <col min="13815" max="13815" width="51.28125" style="0" customWidth="1"/>
    <col min="13816" max="13816" width="36.28125" style="0" customWidth="1"/>
    <col min="13817" max="13817" width="13.140625" style="0" customWidth="1"/>
    <col min="13818" max="13818" width="16.421875" style="0" customWidth="1"/>
    <col min="13820" max="13820" width="15.421875" style="0" customWidth="1"/>
    <col min="13821" max="13821" width="12.421875" style="0" customWidth="1"/>
    <col min="13823" max="13823" width="12.8515625" style="0" customWidth="1"/>
    <col min="13824" max="13824" width="17.28125" style="0" customWidth="1"/>
    <col min="13826" max="13826" width="14.7109375" style="0" customWidth="1"/>
    <col min="13827" max="13827" width="12.7109375" style="0" customWidth="1"/>
    <col min="13828" max="13828" width="13.140625" style="0" customWidth="1"/>
    <col min="13829" max="13829" width="15.140625" style="0" customWidth="1"/>
    <col min="13830" max="13830" width="13.7109375" style="0" customWidth="1"/>
    <col min="13831" max="13831" width="13.140625" style="0" customWidth="1"/>
    <col min="14070" max="14070" width="23.00390625" style="0" customWidth="1"/>
    <col min="14071" max="14071" width="51.28125" style="0" customWidth="1"/>
    <col min="14072" max="14072" width="36.28125" style="0" customWidth="1"/>
    <col min="14073" max="14073" width="13.140625" style="0" customWidth="1"/>
    <col min="14074" max="14074" width="16.421875" style="0" customWidth="1"/>
    <col min="14076" max="14076" width="15.421875" style="0" customWidth="1"/>
    <col min="14077" max="14077" width="12.421875" style="0" customWidth="1"/>
    <col min="14079" max="14079" width="12.8515625" style="0" customWidth="1"/>
    <col min="14080" max="14080" width="17.28125" style="0" customWidth="1"/>
    <col min="14082" max="14082" width="14.7109375" style="0" customWidth="1"/>
    <col min="14083" max="14083" width="12.7109375" style="0" customWidth="1"/>
    <col min="14084" max="14084" width="13.140625" style="0" customWidth="1"/>
    <col min="14085" max="14085" width="15.140625" style="0" customWidth="1"/>
    <col min="14086" max="14086" width="13.7109375" style="0" customWidth="1"/>
    <col min="14087" max="14087" width="13.140625" style="0" customWidth="1"/>
    <col min="14326" max="14326" width="23.00390625" style="0" customWidth="1"/>
    <col min="14327" max="14327" width="51.28125" style="0" customWidth="1"/>
    <col min="14328" max="14328" width="36.28125" style="0" customWidth="1"/>
    <col min="14329" max="14329" width="13.140625" style="0" customWidth="1"/>
    <col min="14330" max="14330" width="16.421875" style="0" customWidth="1"/>
    <col min="14332" max="14332" width="15.421875" style="0" customWidth="1"/>
    <col min="14333" max="14333" width="12.421875" style="0" customWidth="1"/>
    <col min="14335" max="14335" width="12.8515625" style="0" customWidth="1"/>
    <col min="14336" max="14336" width="17.28125" style="0" customWidth="1"/>
    <col min="14338" max="14338" width="14.7109375" style="0" customWidth="1"/>
    <col min="14339" max="14339" width="12.7109375" style="0" customWidth="1"/>
    <col min="14340" max="14340" width="13.140625" style="0" customWidth="1"/>
    <col min="14341" max="14341" width="15.140625" style="0" customWidth="1"/>
    <col min="14342" max="14342" width="13.7109375" style="0" customWidth="1"/>
    <col min="14343" max="14343" width="13.140625" style="0" customWidth="1"/>
    <col min="14582" max="14582" width="23.00390625" style="0" customWidth="1"/>
    <col min="14583" max="14583" width="51.28125" style="0" customWidth="1"/>
    <col min="14584" max="14584" width="36.28125" style="0" customWidth="1"/>
    <col min="14585" max="14585" width="13.140625" style="0" customWidth="1"/>
    <col min="14586" max="14586" width="16.421875" style="0" customWidth="1"/>
    <col min="14588" max="14588" width="15.421875" style="0" customWidth="1"/>
    <col min="14589" max="14589" width="12.421875" style="0" customWidth="1"/>
    <col min="14591" max="14591" width="12.8515625" style="0" customWidth="1"/>
    <col min="14592" max="14592" width="17.28125" style="0" customWidth="1"/>
    <col min="14594" max="14594" width="14.7109375" style="0" customWidth="1"/>
    <col min="14595" max="14595" width="12.7109375" style="0" customWidth="1"/>
    <col min="14596" max="14596" width="13.140625" style="0" customWidth="1"/>
    <col min="14597" max="14597" width="15.140625" style="0" customWidth="1"/>
    <col min="14598" max="14598" width="13.7109375" style="0" customWidth="1"/>
    <col min="14599" max="14599" width="13.140625" style="0" customWidth="1"/>
    <col min="14838" max="14838" width="23.00390625" style="0" customWidth="1"/>
    <col min="14839" max="14839" width="51.28125" style="0" customWidth="1"/>
    <col min="14840" max="14840" width="36.28125" style="0" customWidth="1"/>
    <col min="14841" max="14841" width="13.140625" style="0" customWidth="1"/>
    <col min="14842" max="14842" width="16.421875" style="0" customWidth="1"/>
    <col min="14844" max="14844" width="15.421875" style="0" customWidth="1"/>
    <col min="14845" max="14845" width="12.421875" style="0" customWidth="1"/>
    <col min="14847" max="14847" width="12.8515625" style="0" customWidth="1"/>
    <col min="14848" max="14848" width="17.28125" style="0" customWidth="1"/>
    <col min="14850" max="14850" width="14.7109375" style="0" customWidth="1"/>
    <col min="14851" max="14851" width="12.7109375" style="0" customWidth="1"/>
    <col min="14852" max="14852" width="13.140625" style="0" customWidth="1"/>
    <col min="14853" max="14853" width="15.140625" style="0" customWidth="1"/>
    <col min="14854" max="14854" width="13.7109375" style="0" customWidth="1"/>
    <col min="14855" max="14855" width="13.140625" style="0" customWidth="1"/>
    <col min="15094" max="15094" width="23.00390625" style="0" customWidth="1"/>
    <col min="15095" max="15095" width="51.28125" style="0" customWidth="1"/>
    <col min="15096" max="15096" width="36.28125" style="0" customWidth="1"/>
    <col min="15097" max="15097" width="13.140625" style="0" customWidth="1"/>
    <col min="15098" max="15098" width="16.421875" style="0" customWidth="1"/>
    <col min="15100" max="15100" width="15.421875" style="0" customWidth="1"/>
    <col min="15101" max="15101" width="12.421875" style="0" customWidth="1"/>
    <col min="15103" max="15103" width="12.8515625" style="0" customWidth="1"/>
    <col min="15104" max="15104" width="17.28125" style="0" customWidth="1"/>
    <col min="15106" max="15106" width="14.7109375" style="0" customWidth="1"/>
    <col min="15107" max="15107" width="12.7109375" style="0" customWidth="1"/>
    <col min="15108" max="15108" width="13.140625" style="0" customWidth="1"/>
    <col min="15109" max="15109" width="15.140625" style="0" customWidth="1"/>
    <col min="15110" max="15110" width="13.7109375" style="0" customWidth="1"/>
    <col min="15111" max="15111" width="13.140625" style="0" customWidth="1"/>
    <col min="15350" max="15350" width="23.00390625" style="0" customWidth="1"/>
    <col min="15351" max="15351" width="51.28125" style="0" customWidth="1"/>
    <col min="15352" max="15352" width="36.28125" style="0" customWidth="1"/>
    <col min="15353" max="15353" width="13.140625" style="0" customWidth="1"/>
    <col min="15354" max="15354" width="16.421875" style="0" customWidth="1"/>
    <col min="15356" max="15356" width="15.421875" style="0" customWidth="1"/>
    <col min="15357" max="15357" width="12.421875" style="0" customWidth="1"/>
    <col min="15359" max="15359" width="12.8515625" style="0" customWidth="1"/>
    <col min="15360" max="15360" width="17.28125" style="0" customWidth="1"/>
    <col min="15362" max="15362" width="14.7109375" style="0" customWidth="1"/>
    <col min="15363" max="15363" width="12.7109375" style="0" customWidth="1"/>
    <col min="15364" max="15364" width="13.140625" style="0" customWidth="1"/>
    <col min="15365" max="15365" width="15.140625" style="0" customWidth="1"/>
    <col min="15366" max="15366" width="13.7109375" style="0" customWidth="1"/>
    <col min="15367" max="15367" width="13.140625" style="0" customWidth="1"/>
    <col min="15606" max="15606" width="23.00390625" style="0" customWidth="1"/>
    <col min="15607" max="15607" width="51.28125" style="0" customWidth="1"/>
    <col min="15608" max="15608" width="36.28125" style="0" customWidth="1"/>
    <col min="15609" max="15609" width="13.140625" style="0" customWidth="1"/>
    <col min="15610" max="15610" width="16.421875" style="0" customWidth="1"/>
    <col min="15612" max="15612" width="15.421875" style="0" customWidth="1"/>
    <col min="15613" max="15613" width="12.421875" style="0" customWidth="1"/>
    <col min="15615" max="15615" width="12.8515625" style="0" customWidth="1"/>
    <col min="15616" max="15616" width="17.28125" style="0" customWidth="1"/>
    <col min="15618" max="15618" width="14.7109375" style="0" customWidth="1"/>
    <col min="15619" max="15619" width="12.7109375" style="0" customWidth="1"/>
    <col min="15620" max="15620" width="13.140625" style="0" customWidth="1"/>
    <col min="15621" max="15621" width="15.140625" style="0" customWidth="1"/>
    <col min="15622" max="15622" width="13.7109375" style="0" customWidth="1"/>
    <col min="15623" max="15623" width="13.140625" style="0" customWidth="1"/>
    <col min="15862" max="15862" width="23.00390625" style="0" customWidth="1"/>
    <col min="15863" max="15863" width="51.28125" style="0" customWidth="1"/>
    <col min="15864" max="15864" width="36.28125" style="0" customWidth="1"/>
    <col min="15865" max="15865" width="13.140625" style="0" customWidth="1"/>
    <col min="15866" max="15866" width="16.421875" style="0" customWidth="1"/>
    <col min="15868" max="15868" width="15.421875" style="0" customWidth="1"/>
    <col min="15869" max="15869" width="12.421875" style="0" customWidth="1"/>
    <col min="15871" max="15871" width="12.8515625" style="0" customWidth="1"/>
    <col min="15872" max="15872" width="17.28125" style="0" customWidth="1"/>
    <col min="15874" max="15874" width="14.7109375" style="0" customWidth="1"/>
    <col min="15875" max="15875" width="12.7109375" style="0" customWidth="1"/>
    <col min="15876" max="15876" width="13.140625" style="0" customWidth="1"/>
    <col min="15877" max="15877" width="15.140625" style="0" customWidth="1"/>
    <col min="15878" max="15878" width="13.7109375" style="0" customWidth="1"/>
    <col min="15879" max="15879" width="13.140625" style="0" customWidth="1"/>
    <col min="16118" max="16118" width="23.00390625" style="0" customWidth="1"/>
    <col min="16119" max="16119" width="51.28125" style="0" customWidth="1"/>
    <col min="16120" max="16120" width="36.28125" style="0" customWidth="1"/>
    <col min="16121" max="16121" width="13.140625" style="0" customWidth="1"/>
    <col min="16122" max="16122" width="16.421875" style="0" customWidth="1"/>
    <col min="16124" max="16124" width="15.421875" style="0" customWidth="1"/>
    <col min="16125" max="16125" width="12.421875" style="0" customWidth="1"/>
    <col min="16127" max="16127" width="12.8515625" style="0" customWidth="1"/>
    <col min="16128" max="16128" width="17.28125" style="0" customWidth="1"/>
    <col min="16130" max="16130" width="14.7109375" style="0" customWidth="1"/>
    <col min="16131" max="16131" width="12.7109375" style="0" customWidth="1"/>
    <col min="16132" max="16132" width="13.140625" style="0" customWidth="1"/>
    <col min="16133" max="16133" width="15.140625" style="0" customWidth="1"/>
    <col min="16134" max="16134" width="13.7109375" style="0" customWidth="1"/>
    <col min="16135" max="16135" width="13.140625" style="0" customWidth="1"/>
  </cols>
  <sheetData>
    <row r="2" spans="1:16" ht="18">
      <c r="A2" s="1"/>
      <c r="B2" s="1"/>
      <c r="C2" s="1"/>
      <c r="E2" s="3"/>
      <c r="F2" s="64"/>
      <c r="G2" s="64"/>
      <c r="H2" s="2" t="s">
        <v>38</v>
      </c>
      <c r="I2" s="3"/>
      <c r="J2" s="1"/>
      <c r="N2" s="4"/>
      <c r="O2" s="3"/>
      <c r="P2" s="3"/>
    </row>
    <row r="3" spans="1:16" ht="18">
      <c r="A3" s="1"/>
      <c r="B3" s="1"/>
      <c r="C3" s="1"/>
      <c r="E3" s="61"/>
      <c r="F3" s="5"/>
      <c r="G3" s="5"/>
      <c r="H3" s="3" t="s">
        <v>27</v>
      </c>
      <c r="I3" s="3"/>
      <c r="J3" s="5"/>
      <c r="N3" s="3"/>
      <c r="O3" s="3"/>
      <c r="P3" s="3"/>
    </row>
    <row r="4" spans="1:16" ht="18">
      <c r="A4" s="6"/>
      <c r="B4" s="50" t="s">
        <v>0</v>
      </c>
      <c r="C4" s="50"/>
      <c r="D4" s="33"/>
      <c r="E4" s="48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3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"/>
    </row>
    <row r="7" spans="1:16" ht="18">
      <c r="A7" s="6"/>
      <c r="B7" s="6"/>
      <c r="C7" s="6"/>
      <c r="D7" s="33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26</v>
      </c>
      <c r="C8" s="6"/>
      <c r="D8" s="33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3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9" t="s">
        <v>2</v>
      </c>
      <c r="C11" s="69"/>
      <c r="D11" s="34"/>
      <c r="E11" s="13"/>
      <c r="F11" s="14"/>
      <c r="O11" s="67" t="s">
        <v>3</v>
      </c>
      <c r="P11" s="67"/>
      <c r="Q11" s="67"/>
    </row>
    <row r="12" spans="1:17" ht="162.75" customHeight="1">
      <c r="A12" s="15" t="s">
        <v>4</v>
      </c>
      <c r="B12" s="44" t="s">
        <v>5</v>
      </c>
      <c r="C12" s="44" t="s">
        <v>6</v>
      </c>
      <c r="D12" s="31" t="s">
        <v>7</v>
      </c>
      <c r="E12" s="16" t="s">
        <v>8</v>
      </c>
      <c r="F12" s="49" t="s">
        <v>9</v>
      </c>
      <c r="G12" s="49" t="s">
        <v>10</v>
      </c>
      <c r="H12" s="47" t="s">
        <v>11</v>
      </c>
      <c r="I12" s="17" t="s">
        <v>12</v>
      </c>
      <c r="J12" s="17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O12" s="18" t="s">
        <v>18</v>
      </c>
      <c r="P12" s="18" t="s">
        <v>19</v>
      </c>
      <c r="Q12" s="18" t="s">
        <v>20</v>
      </c>
    </row>
    <row r="13" spans="1:17" s="24" customFormat="1" ht="86.25" customHeight="1">
      <c r="A13" s="62">
        <v>1</v>
      </c>
      <c r="B13" s="52" t="s">
        <v>28</v>
      </c>
      <c r="C13" s="46" t="s">
        <v>23</v>
      </c>
      <c r="D13" s="51"/>
      <c r="E13" s="29"/>
      <c r="F13" s="30">
        <v>1</v>
      </c>
      <c r="G13" s="30" t="s">
        <v>21</v>
      </c>
      <c r="H13" s="58"/>
      <c r="I13" s="20"/>
      <c r="J13" s="21">
        <f>SUM(H13*I13)/100</f>
        <v>0</v>
      </c>
      <c r="K13" s="22">
        <f aca="true" t="shared" si="0" ref="K13">SUM(H13+J13)</f>
        <v>0</v>
      </c>
      <c r="L13" s="22">
        <f aca="true" t="shared" si="1" ref="L13">SUM(F13*H13)</f>
        <v>0</v>
      </c>
      <c r="M13" s="22">
        <f aca="true" t="shared" si="2" ref="M13:M15">SUM(L13*I13)/100</f>
        <v>0</v>
      </c>
      <c r="N13" s="22">
        <f aca="true" t="shared" si="3" ref="N13:N15">SUM(L13:M13)</f>
        <v>0</v>
      </c>
      <c r="O13" s="22"/>
      <c r="P13" s="23"/>
      <c r="Q13" s="22">
        <f aca="true" t="shared" si="4" ref="Q13:Q19">SUM(H13*P13)</f>
        <v>0</v>
      </c>
    </row>
    <row r="14" spans="1:17" s="24" customFormat="1" ht="54.75" customHeight="1">
      <c r="A14" s="63">
        <v>2</v>
      </c>
      <c r="B14" s="53" t="s">
        <v>29</v>
      </c>
      <c r="C14" s="46" t="s">
        <v>30</v>
      </c>
      <c r="D14" s="51"/>
      <c r="E14" s="28"/>
      <c r="F14" s="30">
        <v>1</v>
      </c>
      <c r="G14" s="30" t="s">
        <v>21</v>
      </c>
      <c r="H14" s="59"/>
      <c r="I14" s="20"/>
      <c r="J14" s="21">
        <f>SUM(H14*I14)/100</f>
        <v>0</v>
      </c>
      <c r="K14" s="22">
        <f>SUM(H14+J14)</f>
        <v>0</v>
      </c>
      <c r="L14" s="22">
        <f>SUM(F14*H14)</f>
        <v>0</v>
      </c>
      <c r="M14" s="22">
        <f t="shared" si="2"/>
        <v>0</v>
      </c>
      <c r="N14" s="22">
        <f t="shared" si="3"/>
        <v>0</v>
      </c>
      <c r="O14" s="22"/>
      <c r="P14" s="23"/>
      <c r="Q14" s="22">
        <f t="shared" si="4"/>
        <v>0</v>
      </c>
    </row>
    <row r="15" spans="1:17" ht="46.5" customHeight="1">
      <c r="A15" s="62">
        <v>3</v>
      </c>
      <c r="B15" s="54" t="s">
        <v>24</v>
      </c>
      <c r="C15" s="55" t="s">
        <v>36</v>
      </c>
      <c r="D15" s="35"/>
      <c r="E15" s="28"/>
      <c r="F15" s="30">
        <v>1</v>
      </c>
      <c r="G15" s="30" t="s">
        <v>21</v>
      </c>
      <c r="H15" s="59"/>
      <c r="I15" s="20"/>
      <c r="J15" s="21">
        <f>SUM(H15*I15)/100</f>
        <v>0</v>
      </c>
      <c r="K15" s="22">
        <f>SUM(H15+J15)</f>
        <v>0</v>
      </c>
      <c r="L15" s="22">
        <f>SUM(F15*H15)</f>
        <v>0</v>
      </c>
      <c r="M15" s="22">
        <f t="shared" si="2"/>
        <v>0</v>
      </c>
      <c r="N15" s="22">
        <f t="shared" si="3"/>
        <v>0</v>
      </c>
      <c r="O15" s="22"/>
      <c r="P15" s="23"/>
      <c r="Q15" s="22">
        <f t="shared" si="4"/>
        <v>0</v>
      </c>
    </row>
    <row r="16" spans="1:17" ht="91.5" customHeight="1">
      <c r="A16" s="19">
        <v>4</v>
      </c>
      <c r="B16" s="56" t="s">
        <v>28</v>
      </c>
      <c r="C16" s="45" t="s">
        <v>31</v>
      </c>
      <c r="D16" s="36"/>
      <c r="E16" s="28"/>
      <c r="F16" s="30">
        <v>1</v>
      </c>
      <c r="G16" s="30" t="s">
        <v>21</v>
      </c>
      <c r="H16" s="60"/>
      <c r="I16" s="20"/>
      <c r="J16" s="21">
        <f>SUM(H16*I16)/100</f>
        <v>0</v>
      </c>
      <c r="K16" s="22">
        <f>SUM(H16+J16)</f>
        <v>0</v>
      </c>
      <c r="L16" s="22">
        <f aca="true" t="shared" si="5" ref="L16:L18">SUM(F16*H16)</f>
        <v>0</v>
      </c>
      <c r="M16" s="22">
        <f aca="true" t="shared" si="6" ref="M16:M18">SUM(L16*I16)/100</f>
        <v>0</v>
      </c>
      <c r="N16" s="22">
        <f aca="true" t="shared" si="7" ref="N16:N18">SUM(L16:M16)</f>
        <v>0</v>
      </c>
      <c r="O16" s="22"/>
      <c r="P16" s="23"/>
      <c r="Q16" s="22">
        <f t="shared" si="4"/>
        <v>0</v>
      </c>
    </row>
    <row r="17" spans="1:17" ht="60" customHeight="1">
      <c r="A17" s="19">
        <v>5</v>
      </c>
      <c r="B17" s="53" t="s">
        <v>29</v>
      </c>
      <c r="C17" s="57" t="s">
        <v>32</v>
      </c>
      <c r="D17" s="36"/>
      <c r="E17" s="28"/>
      <c r="F17" s="30">
        <v>1</v>
      </c>
      <c r="G17" s="30" t="s">
        <v>21</v>
      </c>
      <c r="H17" s="60"/>
      <c r="I17" s="20"/>
      <c r="J17" s="21">
        <f aca="true" t="shared" si="8" ref="J17:J18">SUM(H17*I17)/100</f>
        <v>0</v>
      </c>
      <c r="K17" s="22">
        <f aca="true" t="shared" si="9" ref="K17:K18">SUM(H17+J17)</f>
        <v>0</v>
      </c>
      <c r="L17" s="22">
        <f t="shared" si="5"/>
        <v>0</v>
      </c>
      <c r="M17" s="22">
        <f t="shared" si="6"/>
        <v>0</v>
      </c>
      <c r="N17" s="22">
        <f t="shared" si="7"/>
        <v>0</v>
      </c>
      <c r="O17" s="22"/>
      <c r="P17" s="23"/>
      <c r="Q17" s="22">
        <f t="shared" si="4"/>
        <v>0</v>
      </c>
    </row>
    <row r="18" spans="1:17" ht="86.25" customHeight="1">
      <c r="A18" s="19">
        <v>6</v>
      </c>
      <c r="B18" s="53" t="s">
        <v>33</v>
      </c>
      <c r="C18" s="46" t="s">
        <v>25</v>
      </c>
      <c r="D18" s="36"/>
      <c r="E18" s="28"/>
      <c r="F18" s="30">
        <v>1</v>
      </c>
      <c r="G18" s="30" t="s">
        <v>21</v>
      </c>
      <c r="H18" s="60"/>
      <c r="I18" s="20"/>
      <c r="J18" s="21">
        <f t="shared" si="8"/>
        <v>0</v>
      </c>
      <c r="K18" s="22">
        <f t="shared" si="9"/>
        <v>0</v>
      </c>
      <c r="L18" s="22">
        <f t="shared" si="5"/>
        <v>0</v>
      </c>
      <c r="M18" s="22">
        <f t="shared" si="6"/>
        <v>0</v>
      </c>
      <c r="N18" s="22">
        <f t="shared" si="7"/>
        <v>0</v>
      </c>
      <c r="O18" s="22"/>
      <c r="P18" s="23"/>
      <c r="Q18" s="22">
        <f t="shared" si="4"/>
        <v>0</v>
      </c>
    </row>
    <row r="19" spans="1:17" ht="66" customHeight="1">
      <c r="A19" s="19">
        <v>7</v>
      </c>
      <c r="B19" s="53" t="s">
        <v>34</v>
      </c>
      <c r="C19" s="46" t="s">
        <v>35</v>
      </c>
      <c r="D19" s="36"/>
      <c r="E19" s="28"/>
      <c r="F19" s="30">
        <v>1</v>
      </c>
      <c r="G19" s="30" t="s">
        <v>21</v>
      </c>
      <c r="H19" s="60"/>
      <c r="I19" s="20"/>
      <c r="J19" s="21">
        <f aca="true" t="shared" si="10" ref="J19">SUM(H19*I19)/100</f>
        <v>0</v>
      </c>
      <c r="K19" s="22">
        <f aca="true" t="shared" si="11" ref="K19">SUM(H19+J19)</f>
        <v>0</v>
      </c>
      <c r="L19" s="22">
        <f aca="true" t="shared" si="12" ref="L19">SUM(F19*H19)</f>
        <v>0</v>
      </c>
      <c r="M19" s="22">
        <f aca="true" t="shared" si="13" ref="M19">SUM(L19*I19)/100</f>
        <v>0</v>
      </c>
      <c r="N19" s="22">
        <f aca="true" t="shared" si="14" ref="N19">SUM(L19:M19)</f>
        <v>0</v>
      </c>
      <c r="O19" s="22"/>
      <c r="P19" s="23"/>
      <c r="Q19" s="22">
        <f t="shared" si="4"/>
        <v>0</v>
      </c>
    </row>
    <row r="20" spans="2:14" ht="30" customHeight="1">
      <c r="B20" s="37" t="s">
        <v>22</v>
      </c>
      <c r="C20" s="38"/>
      <c r="D20" s="38"/>
      <c r="E20" s="39"/>
      <c r="F20" s="40"/>
      <c r="G20" s="40"/>
      <c r="H20" s="41"/>
      <c r="I20" s="42"/>
      <c r="J20" s="42"/>
      <c r="K20" s="42"/>
      <c r="L20" s="43">
        <f>SUM(L13:L19)</f>
        <v>0</v>
      </c>
      <c r="M20" s="43">
        <f>SUM(M13:M19)</f>
        <v>0</v>
      </c>
      <c r="N20" s="43">
        <f>SUM(N13:N19)</f>
        <v>0</v>
      </c>
    </row>
    <row r="21" ht="15">
      <c r="L21" s="25"/>
    </row>
    <row r="22" spans="2:14" ht="48" customHeight="1">
      <c r="B22" s="68" t="s">
        <v>37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2" ht="15">
      <c r="B23" s="66"/>
      <c r="C23" s="66"/>
      <c r="D23" s="66"/>
      <c r="E23" s="66"/>
      <c r="F23" s="66"/>
      <c r="G23" s="66"/>
      <c r="H23" s="66"/>
      <c r="L23" s="26"/>
    </row>
    <row r="24" spans="2:12" ht="24.6" customHeight="1">
      <c r="B24" s="66"/>
      <c r="C24" s="66"/>
      <c r="D24" s="66"/>
      <c r="E24" s="66"/>
      <c r="F24" s="66"/>
      <c r="G24" s="66"/>
      <c r="H24" s="66"/>
      <c r="L24" s="27"/>
    </row>
  </sheetData>
  <sheetProtection algorithmName="SHA-512" hashValue="YjzQjSoGgeU8KM0UZ+HBgnEIcu4/MN7KMFEcyRRt+pDY3Sbw3M7Om11nTOtSouxCuRr1Jb2LAIAPfb4MplhLLg==" saltValue="BtiLBACu3vGMMX9fuHI1Gw==" spinCount="100000" sheet="1" formatCells="0" formatColumns="0" formatRows="0"/>
  <protectedRanges>
    <protectedRange sqref="D1:Q1048576" name="Oblast2"/>
    <protectedRange sqref="A1:C1048576" name="Oblast1"/>
  </protectedRanges>
  <mergeCells count="6">
    <mergeCell ref="F2:G2"/>
    <mergeCell ref="B6:O6"/>
    <mergeCell ref="B23:H24"/>
    <mergeCell ref="O11:Q11"/>
    <mergeCell ref="B22:N22"/>
    <mergeCell ref="B11:C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4" ma:contentTypeDescription="Vytvoří nový dokument" ma:contentTypeScope="" ma:versionID="d084c1f03fb6e4e25e047ea6eb90f108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87196ddac5ecd22fe88d428d7115a56b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FB3B3-13C6-44FA-BDDF-85647DFD676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f4efc107-55a7-42c9-99df-ded307a91f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BA5002-9FDC-4EE6-B3CF-5A2B48924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C74C84-FDB3-4034-93FC-ED627FAC0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2024-02-01T13:38:50Z</cp:lastPrinted>
  <dcterms:created xsi:type="dcterms:W3CDTF">2022-10-31T14:01:21Z</dcterms:created>
  <dcterms:modified xsi:type="dcterms:W3CDTF">2024-02-23T13:29:25Z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