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defaultThemeVersion="124226"/>
  <bookViews>
    <workbookView xWindow="65416" yWindow="65416" windowWidth="29040" windowHeight="17520" activeTab="0"/>
  </bookViews>
  <sheets>
    <sheet name="List2" sheetId="2" r:id="rId1"/>
  </sheets>
  <definedNames/>
  <calcPr calcId="191029"/>
  <extLst/>
</workbook>
</file>

<file path=xl/sharedStrings.xml><?xml version="1.0" encoding="utf-8"?>
<sst xmlns="http://schemas.openxmlformats.org/spreadsheetml/2006/main" count="119" uniqueCount="75">
  <si>
    <t>jednotka</t>
  </si>
  <si>
    <t>ks</t>
  </si>
  <si>
    <t>Položka č.</t>
  </si>
  <si>
    <t>jednotková</t>
  </si>
  <si>
    <t>celková</t>
  </si>
  <si>
    <t>V případě, že níže uvedené specifikace obsahují referenční odkaz (přímý nebo nepřímý) na konkrétní výrobek, výrobce, či dodavatele, je tento odkaz uveden pouze pro přesnost a srozumitelnost. Dodavatel může nabídnout jiné rovnocenné řešení.</t>
  </si>
  <si>
    <t>Množství</t>
  </si>
  <si>
    <t>množství (předpokládané)</t>
  </si>
  <si>
    <t>Vala smeták na hůl, bez závitu, dřevěný, žíně směs, 40 cm</t>
  </si>
  <si>
    <t>Úklidový netkaný hadr, rozměr 60 x 80 cm, barva bílá</t>
  </si>
  <si>
    <t>litr</t>
  </si>
  <si>
    <t>Čisticí prostředek na grily - trouby - kamna, silným odmašťující efekt, odstraňuje odolnou špínu, mastnotu, připáleniny a saze, rozprašovač, objem max 0,75 l</t>
  </si>
  <si>
    <t>Leštidlo do myčky, objem max 0,75 l</t>
  </si>
  <si>
    <t>Sůl do myčky, váha max 1,5 kg</t>
  </si>
  <si>
    <t>dávka</t>
  </si>
  <si>
    <t xml:space="preserve">dávka </t>
  </si>
  <si>
    <t>role</t>
  </si>
  <si>
    <t>pár</t>
  </si>
  <si>
    <t>kg</t>
  </si>
  <si>
    <t>Houby na nádobí, 2 vrstvy: drsnější vrstva pro mytí zaschlých nečistot + molitanová vrstva, obsah max 100 kusů</t>
  </si>
  <si>
    <t>Dezinfekční univerzální čistič na všechny povrchy, objem max 5 l</t>
  </si>
  <si>
    <t xml:space="preserve">WC gelový čistič, tekutý dezinfekční prostředek, objem max 1 l </t>
  </si>
  <si>
    <t>Prostředek určený k čištění odpadů zanesených tuky a mastnotou, zejména kuchyňských výlevek, vhodný na nerezové, chromované, umělohmotné i keramické povrchy odpadů, objem max 1 l</t>
  </si>
  <si>
    <t>Přípravek na čištění nerezových povrchů, čistění kuchyňských pracovních ploch, nerezového nádobí, vodovodních baterií, umyvadel, stěn trub na pečení apod., rozprašovač, objem max 0,75 l</t>
  </si>
  <si>
    <t>Osvěžovač vzduchu - vonný kryt/náplň na programovaný osvěžovač vzduchu Easy Fresh 2.0</t>
  </si>
  <si>
    <t>Vědro plastové, 10 l</t>
  </si>
  <si>
    <t>Mýdlo tekuté, antibakteriální, s glycerinem, objem max 10 l</t>
  </si>
  <si>
    <t>Čisticí tablety do pisoáru, s parfemací, obsah max 1500 ks</t>
  </si>
  <si>
    <t>Univerzální dezinfekční prostředek na dezifekci pitné vody a vody v bazénech, na podlahy a povrchy, objem max 5 l</t>
  </si>
  <si>
    <t>Dezinfekční prostředek na stěny, obklady a spáry, rozprašovač, objem max 0,75 l</t>
  </si>
  <si>
    <t>Úklidové rukavice, latexové, velikost M</t>
  </si>
  <si>
    <t>Úklidové rukavice, latexové, velikost L</t>
  </si>
  <si>
    <t>Dezinfekční čistič na koupelny, bez chlóru, baktericidní, fungicidní, virucidní, odstraňuje plak, vodní kámen, rozprašovač, objem max 0,75 l</t>
  </si>
  <si>
    <t>Potravinová fólie, šíře 27 - 33cm, návin 19 - 25 m</t>
  </si>
  <si>
    <t xml:space="preserve">Tekutý prostředek na mytí nádobí, s octem,  objem max 5 l </t>
  </si>
  <si>
    <t xml:space="preserve">Krém na ruce ochranný, tuba, max 0,1 l </t>
  </si>
  <si>
    <t>Čistící prostředek na okna a rámy, objem max 10 l</t>
  </si>
  <si>
    <t>2.</t>
  </si>
  <si>
    <t>1.</t>
  </si>
  <si>
    <t>Příloha č. 1 výzvy k podání nabdky - Specifikace a rozsah předmětu plnění - modelová cenová nabídka</t>
  </si>
  <si>
    <t>3.</t>
  </si>
  <si>
    <r>
      <t xml:space="preserve">Toaletní papír, 2-vrstvý, role 15-22 m, obsah max 50 rolí </t>
    </r>
    <r>
      <rPr>
        <sz val="16"/>
        <color rgb="FF00B050"/>
        <rFont val="Calibri"/>
        <family val="2"/>
        <scheme val="minor"/>
      </rPr>
      <t>s ekoznačkou nebo certifikací FSC</t>
    </r>
  </si>
  <si>
    <r>
      <t>Toaletní papír 3-vrstvý, role 15-22 m, obsah max 50 rolí</t>
    </r>
    <r>
      <rPr>
        <sz val="16"/>
        <color rgb="FF00B050"/>
        <rFont val="Calibri"/>
        <family val="2"/>
        <scheme val="minor"/>
      </rPr>
      <t xml:space="preserve"> s ekoznačkou nebo certifikací FSC</t>
    </r>
  </si>
  <si>
    <r>
      <t xml:space="preserve">Mýdlo tekuté, parfémované, objem max 10 l </t>
    </r>
    <r>
      <rPr>
        <sz val="16"/>
        <color rgb="FF00B050"/>
        <rFont val="Calibri"/>
        <family val="2"/>
        <scheme val="minor"/>
      </rPr>
      <t>s ekoznačkou</t>
    </r>
  </si>
  <si>
    <r>
      <t xml:space="preserve">Čisticí prostředek na koupelny, objem max 1 l </t>
    </r>
    <r>
      <rPr>
        <sz val="16"/>
        <color rgb="FF00B050"/>
        <rFont val="Calibri"/>
        <family val="2"/>
        <scheme val="minor"/>
      </rPr>
      <t>s ekoznačkou</t>
    </r>
  </si>
  <si>
    <r>
      <t xml:space="preserve">Univerzální čistič na mytí všech vodou omyvatelných ploch a povrchů, objem max 5 l </t>
    </r>
    <r>
      <rPr>
        <sz val="16"/>
        <color rgb="FF00B050"/>
        <rFont val="Calibri"/>
        <family val="2"/>
        <scheme val="minor"/>
      </rPr>
      <t>s ekoznačkou</t>
    </r>
  </si>
  <si>
    <r>
      <t xml:space="preserve">Čistič na dřevěné  podlahy včetně plovoucích, čištění a ochrana dřevěných podlah, objem max 5 l </t>
    </r>
    <r>
      <rPr>
        <sz val="16"/>
        <color rgb="FF00B050"/>
        <rFont val="Calibri"/>
        <family val="2"/>
        <scheme val="minor"/>
      </rPr>
      <t>s ekoznačkou</t>
    </r>
  </si>
  <si>
    <r>
      <t xml:space="preserve">Prostředek na čištění a leštění oken, rozprašovač, objem max 0,75 l </t>
    </r>
    <r>
      <rPr>
        <sz val="16"/>
        <color rgb="FF00B050"/>
        <rFont val="Calibri"/>
        <family val="2"/>
        <scheme val="minor"/>
      </rPr>
      <t>s ekoznačkou</t>
    </r>
  </si>
  <si>
    <r>
      <t xml:space="preserve">Tekutý prostředek na mytí nádobí, objem max 5 l </t>
    </r>
    <r>
      <rPr>
        <sz val="16"/>
        <color rgb="FF00B050"/>
        <rFont val="Calibri"/>
        <family val="2"/>
        <scheme val="minor"/>
      </rPr>
      <t>s ekoznačkou</t>
    </r>
  </si>
  <si>
    <r>
      <t xml:space="preserve">Tablety do myčky, obsah max 300 ks </t>
    </r>
    <r>
      <rPr>
        <sz val="16"/>
        <color rgb="FF00B050"/>
        <rFont val="Calibri"/>
        <family val="2"/>
        <scheme val="minor"/>
      </rPr>
      <t>s ekoznačkou</t>
    </r>
  </si>
  <si>
    <r>
      <t xml:space="preserve">Prací prášek na barevné prádlo, max 100 dávek </t>
    </r>
    <r>
      <rPr>
        <sz val="16"/>
        <color rgb="FF00B050"/>
        <rFont val="Calibri"/>
        <family val="2"/>
        <scheme val="minor"/>
      </rPr>
      <t>s ekoznačkou</t>
    </r>
  </si>
  <si>
    <r>
      <t>Prací prášek na nebarevné prádlo, max 100 dávek</t>
    </r>
    <r>
      <rPr>
        <sz val="16"/>
        <color rgb="FF00B050"/>
        <rFont val="Calibri"/>
        <family val="2"/>
        <scheme val="minor"/>
      </rPr>
      <t xml:space="preserve"> s ekoznačkou</t>
    </r>
  </si>
  <si>
    <r>
      <t xml:space="preserve">Univerzální prací prášek na bílé i barevné prádlo, na odolné skvrny, max 100 dávek </t>
    </r>
    <r>
      <rPr>
        <sz val="16"/>
        <color rgb="FF00B050"/>
        <rFont val="Calibri"/>
        <family val="2"/>
        <scheme val="minor"/>
      </rPr>
      <t>s ekoznačkou</t>
    </r>
  </si>
  <si>
    <r>
      <t xml:space="preserve">Papírové kuchyňské utěrky 2-vrstvé, </t>
    </r>
    <r>
      <rPr>
        <sz val="16"/>
        <color rgb="FF00B050"/>
        <rFont val="Calibri"/>
        <family val="2"/>
        <scheme val="minor"/>
      </rPr>
      <t>recyklované, nebělené</t>
    </r>
    <r>
      <rPr>
        <sz val="16"/>
        <color theme="1"/>
        <rFont val="Calibri"/>
        <family val="2"/>
        <scheme val="minor"/>
      </rPr>
      <t>, role 49-51 m,</t>
    </r>
    <r>
      <rPr>
        <sz val="16"/>
        <rFont val="Calibri"/>
        <family val="2"/>
        <scheme val="minor"/>
      </rPr>
      <t xml:space="preserve"> obsah max 12 rolí</t>
    </r>
  </si>
  <si>
    <r>
      <t>Prostírací ubrousky papírové, 30 x 30 cm - 34 x 34 cm, 1-vrstvé,</t>
    </r>
    <r>
      <rPr>
        <sz val="16"/>
        <color rgb="FF00B050"/>
        <rFont val="Calibri"/>
        <family val="2"/>
        <scheme val="minor"/>
      </rPr>
      <t xml:space="preserve"> s certifikací FSC</t>
    </r>
    <r>
      <rPr>
        <sz val="16"/>
        <color theme="1"/>
        <rFont val="Calibri"/>
        <family val="2"/>
        <scheme val="minor"/>
      </rPr>
      <t>, obsah max 100 kusů</t>
    </r>
  </si>
  <si>
    <r>
      <t>Toaletní papír Jumbo, 1-vrstvý,</t>
    </r>
    <r>
      <rPr>
        <sz val="16"/>
        <color rgb="FF00B050"/>
        <rFont val="Calibri"/>
        <family val="2"/>
        <scheme val="minor"/>
      </rPr>
      <t xml:space="preserve"> nebělený, recyklovaný</t>
    </r>
    <r>
      <rPr>
        <sz val="16"/>
        <rFont val="Calibri"/>
        <family val="2"/>
        <scheme val="minor"/>
      </rPr>
      <t>, role průměr 24 cm, obsah max 12 rolí</t>
    </r>
  </si>
  <si>
    <r>
      <t xml:space="preserve">Papírové skládané ručníky - 1-vrstvé, </t>
    </r>
    <r>
      <rPr>
        <sz val="16"/>
        <color rgb="FF00B050"/>
        <rFont val="Calibri"/>
        <family val="2"/>
        <scheme val="minor"/>
      </rPr>
      <t>recyklované, nebělené</t>
    </r>
    <r>
      <rPr>
        <sz val="16"/>
        <color rgb="FF000000"/>
        <rFont val="Calibri"/>
        <family val="2"/>
        <scheme val="minor"/>
      </rPr>
      <t>, do zásobníků systém ZZ, velikost ručníku: 25 x 23 cm, 1 balíček = 250 kusů, obsah max 5 000 kusů</t>
    </r>
  </si>
  <si>
    <t>Utěrka švédská, 30 x 35 cm</t>
  </si>
  <si>
    <r>
      <t xml:space="preserve">Tuhé toaletní mýdlo, kostka cca 100 g </t>
    </r>
    <r>
      <rPr>
        <sz val="16"/>
        <color rgb="FF00B050"/>
        <rFont val="Calibri"/>
        <family val="2"/>
        <scheme val="minor"/>
      </rPr>
      <t>s ekoznačkou</t>
    </r>
  </si>
  <si>
    <t>Čisticí sprej proti prachu, na všechny druhy povrchů (sklo, dřevo, plasty, TV monitory), s antistatickými přísadami, objem max 0,25 l</t>
  </si>
  <si>
    <r>
      <t xml:space="preserve">Popis produktu
</t>
    </r>
    <r>
      <rPr>
        <b/>
        <i/>
        <sz val="16"/>
        <color rgb="FFFFFF00"/>
        <rFont val="Calibri"/>
        <family val="2"/>
        <scheme val="minor"/>
      </rPr>
      <t>(doplní dodavatel)</t>
    </r>
  </si>
  <si>
    <r>
      <rPr>
        <b/>
        <sz val="16"/>
        <color rgb="FF00B050"/>
        <rFont val="Calibri"/>
        <family val="2"/>
        <scheme val="minor"/>
      </rPr>
      <t xml:space="preserve">Informace o ekoznačce produktu
</t>
    </r>
    <r>
      <rPr>
        <b/>
        <sz val="16"/>
        <color rgb="FF7030A0"/>
        <rFont val="Calibri"/>
        <family val="2"/>
        <scheme val="minor"/>
      </rPr>
      <t xml:space="preserve">(např. EU Ecolabel, Ekologicky šetrný výrobek, Modrý anděl, Nordic Swan, Environmentálně vhodný produkt, UMWELTZWICHEN nebo srovnatelné ekoznačky dalších států EU nebo UK)
</t>
    </r>
    <r>
      <rPr>
        <b/>
        <i/>
        <sz val="16"/>
        <color rgb="FFFFFF00"/>
        <rFont val="Calibri"/>
        <family val="2"/>
        <scheme val="minor"/>
      </rPr>
      <t>(doplní dodavatel)</t>
    </r>
  </si>
  <si>
    <r>
      <t xml:space="preserve">U produktů (položek) z papíru uveďte, zda je výrobek certifikován jednou z certifikací FSC:
FSC 100%
FSC Recycled
FSC MIX
</t>
    </r>
    <r>
      <rPr>
        <b/>
        <i/>
        <sz val="16"/>
        <color rgb="FFFFFF00"/>
        <rFont val="Calibri"/>
        <family val="2"/>
        <scheme val="minor"/>
      </rPr>
      <t>(doplní dodavatel)</t>
    </r>
  </si>
  <si>
    <r>
      <t xml:space="preserve">Cena bez DPH (Kč)
</t>
    </r>
    <r>
      <rPr>
        <b/>
        <i/>
        <sz val="18"/>
        <color rgb="FFFFFF00"/>
        <rFont val="Calibri"/>
        <family val="2"/>
        <scheme val="minor"/>
      </rPr>
      <t>(dodavatel doplní jednotkovou cenu, celková cena bude spočítána automaticky)</t>
    </r>
  </si>
  <si>
    <r>
      <t xml:space="preserve">Název a specifikace položky
</t>
    </r>
    <r>
      <rPr>
        <b/>
        <sz val="16"/>
        <color theme="2" tint="-0.4999699890613556"/>
        <rFont val="Calibri"/>
        <family val="2"/>
        <scheme val="minor"/>
      </rPr>
      <t xml:space="preserve">- papírové výrobky - položky 1 až 5 - tam, kde požaduje zadavatel výrobek s ekoznačkou, uvede ji dodavatel do sloupce č. 2, tam kde certifikaci FSC, uvede ji dodavatel do sloupce č. 4, včetně uvedení konkrétní FSC certifikace (FSC 100%, FSC Recycled, FSC MIX), pokud zadavatel umožňuje výběr, uvede dodavatel do příslušného sloupce buď ekoznačku nebo info o FSC certifikátu
</t>
    </r>
    <r>
      <rPr>
        <b/>
        <sz val="16"/>
        <color rgb="FF00B050"/>
        <rFont val="Calibri"/>
        <family val="2"/>
        <scheme val="minor"/>
      </rPr>
      <t xml:space="preserve">- zeleně označené položky jsou výrobky, které zadavatel požaduje pouze v provedení s ekoznačkou - tu uvede u jednotlivých položek dodavatel ve sloupci č. 2
</t>
    </r>
    <r>
      <rPr>
        <b/>
        <sz val="16"/>
        <color rgb="FFFF0000"/>
        <rFont val="Calibri"/>
        <family val="2"/>
        <scheme val="minor"/>
      </rPr>
      <t xml:space="preserve">- červeně psané položky jsou ty, u kterých zadavatel neakceptuje eko provedení
</t>
    </r>
    <r>
      <rPr>
        <b/>
        <sz val="16"/>
        <rFont val="Calibri"/>
        <family val="2"/>
        <scheme val="minor"/>
      </rPr>
      <t xml:space="preserve">- barevně neoznačené (černé na bílém) položky jsou ty, u kterých si může dodavatel vybrat dle svého uvážení, zda nabídne ekologický (uvede do sloupce č. 2) či neekologický výrobek.
Zadavatel deklaruje, že preferuje environmentálně šetrné výrobky, včetně označení či certifikací následujícími značkami (v české či anglické jazykové variantě):
- Snadno biologicky rozložitelné (Biodegradable)
- 100% Biologicky rozložitelné (100% Biodegradable)
- Plně rozložitelné obaly (100% Biodegradable packaging)
- Plně recyklovatelné obaly (100% Recyclable packaging)
- Plně recyklovatelné (100% Recycled Materials)
- Více než 80% přírodního původu (...% Naturally sourced)
- Plně přírodní původ (100% Natural)
- Cruelty free
a různé varianty shora uvedeného. </t>
    </r>
  </si>
  <si>
    <t xml:space="preserve">Nabídková cena </t>
  </si>
  <si>
    <t>Pytle na odpadky, 120 l, min 55 mikrometrů (dále jen "mic")</t>
  </si>
  <si>
    <t>Pytle na odpadky, 30 l, min 9 mic</t>
  </si>
  <si>
    <t>Pytle na odpadky, 60 l, min 20 mic, zatahovací pásek</t>
  </si>
  <si>
    <t>Pytle na odpadky, 70 l, min 12 mic, bílé</t>
  </si>
  <si>
    <t>Pytle na odpadky, 120 l, vhodné na třídění odpadu, LDPE min 100 mic</t>
  </si>
  <si>
    <t>Pytle na odpadky, 18 l, min 7 mic, bílé</t>
  </si>
  <si>
    <t>Pytle na odpadky - silnostěnný, 110 l, min 200 mic</t>
  </si>
  <si>
    <t>Pytle na odpadky, 60 l, min 7 mic</t>
  </si>
  <si>
    <t>WC souprava, stojánek + štětka, průměr 80 mm, bílá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</si>
</sst>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
      <u val="single"/>
      <sz val="11"/>
      <color theme="10"/>
      <name val="Calibri"/>
      <family val="2"/>
      <scheme val="minor"/>
    </font>
    <font>
      <b/>
      <sz val="20"/>
      <color theme="1"/>
      <name val="Calibri"/>
      <family val="2"/>
      <scheme val="minor"/>
    </font>
    <font>
      <sz val="11"/>
      <color rgb="FF006100"/>
      <name val="Calibri"/>
      <family val="2"/>
      <scheme val="minor"/>
    </font>
    <font>
      <sz val="11"/>
      <color rgb="FFFF0000"/>
      <name val="Calibri"/>
      <family val="2"/>
      <scheme val="minor"/>
    </font>
    <font>
      <sz val="12"/>
      <color rgb="FF30503C"/>
      <name val="Arial"/>
      <family val="2"/>
    </font>
    <font>
      <b/>
      <sz val="16"/>
      <color rgb="FFFF0000"/>
      <name val="Calibri"/>
      <family val="2"/>
      <scheme val="minor"/>
    </font>
    <font>
      <b/>
      <sz val="18"/>
      <name val="Calibri"/>
      <family val="2"/>
      <scheme val="minor"/>
    </font>
    <font>
      <sz val="11"/>
      <color theme="2" tint="-0.24997000396251678"/>
      <name val="Calibri"/>
      <family val="2"/>
      <scheme val="minor"/>
    </font>
    <font>
      <sz val="16"/>
      <color rgb="FF00B050"/>
      <name val="Calibri"/>
      <family val="2"/>
      <scheme val="minor"/>
    </font>
    <font>
      <sz val="16"/>
      <color theme="1"/>
      <name val="Calibri"/>
      <family val="2"/>
      <scheme val="minor"/>
    </font>
    <font>
      <b/>
      <i/>
      <sz val="18"/>
      <color rgb="FFFFFF00"/>
      <name val="Calibri"/>
      <family val="2"/>
      <scheme val="minor"/>
    </font>
    <font>
      <b/>
      <sz val="16"/>
      <color rgb="FF00B050"/>
      <name val="Calibri"/>
      <family val="2"/>
      <scheme val="minor"/>
    </font>
    <font>
      <b/>
      <i/>
      <sz val="16"/>
      <color rgb="FFFFFF00"/>
      <name val="Calibri"/>
      <family val="2"/>
      <scheme val="minor"/>
    </font>
    <font>
      <b/>
      <sz val="16"/>
      <name val="Calibri"/>
      <family val="2"/>
      <scheme val="minor"/>
    </font>
    <font>
      <b/>
      <sz val="16"/>
      <color theme="2" tint="-0.4999699890613556"/>
      <name val="Calibri"/>
      <family val="2"/>
      <scheme val="minor"/>
    </font>
    <font>
      <sz val="16"/>
      <name val="Calibri"/>
      <family val="2"/>
      <scheme val="minor"/>
    </font>
    <font>
      <b/>
      <sz val="16"/>
      <color theme="1"/>
      <name val="Calibri"/>
      <family val="2"/>
      <scheme val="minor"/>
    </font>
    <font>
      <sz val="16"/>
      <color rgb="FF000000"/>
      <name val="Calibri"/>
      <family val="2"/>
      <scheme val="minor"/>
    </font>
    <font>
      <sz val="16"/>
      <color rgb="FFFF0000"/>
      <name val="Calibri"/>
      <family val="2"/>
      <scheme val="minor"/>
    </font>
    <font>
      <b/>
      <sz val="17"/>
      <name val="Calibri"/>
      <family val="2"/>
      <scheme val="minor"/>
    </font>
    <font>
      <b/>
      <sz val="16"/>
      <color rgb="FF7030A0"/>
      <name val="Calibri"/>
      <family val="2"/>
      <scheme val="minor"/>
    </font>
    <font>
      <b/>
      <sz val="10"/>
      <color theme="1"/>
      <name val="Calibri"/>
      <family val="2"/>
      <scheme val="minor"/>
    </font>
  </fonts>
  <fills count="9">
    <fill>
      <patternFill/>
    </fill>
    <fill>
      <patternFill patternType="gray125"/>
    </fill>
    <fill>
      <patternFill patternType="solid">
        <fgColor rgb="FFC6EFCE"/>
        <bgColor indexed="64"/>
      </patternFill>
    </fill>
    <fill>
      <patternFill patternType="solid">
        <fgColor theme="6" tint="0.7999799847602844"/>
        <bgColor indexed="64"/>
      </patternFill>
    </fill>
    <fill>
      <patternFill patternType="solid">
        <fgColor theme="2" tint="-0.24997000396251678"/>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rgb="FF92D050"/>
        <bgColor indexed="64"/>
      </patternFill>
    </fill>
  </fills>
  <borders count="26">
    <border>
      <left/>
      <right/>
      <top/>
      <bottom/>
      <diagonal/>
    </border>
    <border>
      <left style="thin"/>
      <right style="thin"/>
      <top style="thin"/>
      <bottom style="thin"/>
    </border>
    <border>
      <left style="thin"/>
      <right style="thin"/>
      <top style="thin"/>
      <bottom/>
    </border>
    <border>
      <left style="medium"/>
      <right style="medium"/>
      <top style="medium"/>
      <bottom style="medium"/>
    </border>
    <border>
      <left style="medium"/>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border>
    <border>
      <left/>
      <right/>
      <top style="medium"/>
      <bottom style="thin"/>
    </border>
    <border>
      <left/>
      <right/>
      <top style="thin"/>
      <bottom style="thin"/>
    </border>
    <border>
      <left/>
      <right/>
      <top style="thin"/>
      <bottom style="medium"/>
    </border>
    <border>
      <left/>
      <right/>
      <top style="medium"/>
      <bottom/>
    </border>
    <border>
      <left/>
      <right style="medium"/>
      <top style="medium"/>
      <bottom/>
    </border>
    <border>
      <left/>
      <right style="medium"/>
      <top/>
      <bottom/>
    </border>
    <border>
      <left style="medium"/>
      <right/>
      <top style="medium"/>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8" fillId="2" borderId="0" applyNumberFormat="0" applyBorder="0" applyAlignment="0" applyProtection="0"/>
  </cellStyleXfs>
  <cellXfs count="112">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wrapText="1"/>
    </xf>
    <xf numFmtId="0" fontId="5" fillId="0" borderId="1"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2" fontId="0" fillId="0" borderId="0" xfId="0" applyNumberFormat="1" applyAlignment="1">
      <alignment horizontal="center" vertical="center"/>
    </xf>
    <xf numFmtId="0" fontId="0" fillId="0" borderId="0" xfId="0" applyAlignment="1">
      <alignment wrapText="1"/>
    </xf>
    <xf numFmtId="0" fontId="0" fillId="0" borderId="1" xfId="0" applyBorder="1" applyAlignment="1">
      <alignment vertical="center" wrapText="1"/>
    </xf>
    <xf numFmtId="0" fontId="7" fillId="0" borderId="0" xfId="0" applyFont="1" applyAlignment="1">
      <alignment vertical="center"/>
    </xf>
    <xf numFmtId="0" fontId="0" fillId="0" borderId="1" xfId="0" applyFont="1" applyBorder="1" applyAlignment="1">
      <alignment vertical="center"/>
    </xf>
    <xf numFmtId="0" fontId="0" fillId="3" borderId="1" xfId="0"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justify" vertical="center" wrapText="1"/>
    </xf>
    <xf numFmtId="0" fontId="0" fillId="3" borderId="1" xfId="0" applyFill="1" applyBorder="1" applyAlignment="1">
      <alignment horizontal="justify" vertical="center"/>
    </xf>
    <xf numFmtId="0" fontId="9" fillId="0" borderId="1" xfId="0" applyFont="1" applyBorder="1" applyAlignment="1">
      <alignment horizontal="justify" vertical="center"/>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0" fillId="3" borderId="1" xfId="0" applyFill="1" applyBorder="1" applyAlignment="1">
      <alignment vertical="center"/>
    </xf>
    <xf numFmtId="0" fontId="0" fillId="0" borderId="2" xfId="0" applyBorder="1" applyAlignment="1">
      <alignment vertical="center"/>
    </xf>
    <xf numFmtId="0" fontId="6" fillId="0" borderId="1" xfId="20" applyBorder="1" applyAlignment="1">
      <alignment horizontal="left" vertical="center" wrapText="1"/>
    </xf>
    <xf numFmtId="0" fontId="5" fillId="4" borderId="1" xfId="0" applyFont="1" applyFill="1" applyBorder="1" applyAlignment="1">
      <alignment horizontal="left" vertical="center" wrapText="1"/>
    </xf>
    <xf numFmtId="0" fontId="0" fillId="0" borderId="0" xfId="0" applyAlignment="1">
      <alignment horizontal="center" vertical="center" wrapText="1"/>
    </xf>
    <xf numFmtId="0" fontId="5" fillId="5" borderId="0" xfId="0" applyFont="1" applyFill="1" applyAlignment="1">
      <alignment wrapText="1"/>
    </xf>
    <xf numFmtId="0" fontId="5" fillId="0" borderId="1" xfId="0" applyFont="1" applyBorder="1" applyAlignment="1">
      <alignment vertical="center"/>
    </xf>
    <xf numFmtId="0" fontId="13"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13" fillId="4" borderId="1" xfId="0" applyFont="1" applyFill="1" applyBorder="1" applyAlignment="1">
      <alignment wrapText="1"/>
    </xf>
    <xf numFmtId="0" fontId="5" fillId="4" borderId="1" xfId="0" applyFont="1" applyFill="1" applyBorder="1" applyAlignment="1">
      <alignment vertical="center" wrapText="1"/>
    </xf>
    <xf numFmtId="0" fontId="5" fillId="4" borderId="1" xfId="0" applyFont="1" applyFill="1" applyBorder="1" applyAlignment="1">
      <alignment wrapText="1"/>
    </xf>
    <xf numFmtId="0" fontId="0" fillId="5" borderId="1" xfId="0" applyFill="1" applyBorder="1" applyAlignment="1">
      <alignment horizontal="justify" vertical="center"/>
    </xf>
    <xf numFmtId="0" fontId="5" fillId="5" borderId="1" xfId="0" applyFont="1" applyFill="1" applyBorder="1" applyAlignment="1">
      <alignment horizontal="left" vertical="center" wrapText="1"/>
    </xf>
    <xf numFmtId="0" fontId="11" fillId="0" borderId="0" xfId="0" applyFont="1" applyAlignment="1">
      <alignment vertical="center"/>
    </xf>
    <xf numFmtId="0" fontId="21" fillId="0" borderId="1" xfId="0" applyFont="1" applyBorder="1" applyAlignment="1">
      <alignment horizontal="center" vertical="center" wrapText="1"/>
    </xf>
    <xf numFmtId="3" fontId="21"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3" fontId="21" fillId="0" borderId="2" xfId="0" applyNumberFormat="1" applyFont="1" applyBorder="1" applyAlignment="1">
      <alignment horizontal="center" vertical="center"/>
    </xf>
    <xf numFmtId="4" fontId="21" fillId="6" borderId="1" xfId="0" applyNumberFormat="1" applyFont="1" applyFill="1" applyBorder="1" applyAlignment="1">
      <alignment horizontal="right" vertical="center"/>
    </xf>
    <xf numFmtId="2" fontId="22" fillId="6" borderId="1" xfId="0" applyNumberFormat="1" applyFont="1" applyFill="1" applyBorder="1" applyAlignment="1">
      <alignment horizontal="center" vertical="center"/>
    </xf>
    <xf numFmtId="2" fontId="15" fillId="6" borderId="1" xfId="0" applyNumberFormat="1" applyFont="1" applyFill="1" applyBorder="1" applyAlignment="1">
      <alignment horizontal="center" vertical="center"/>
    </xf>
    <xf numFmtId="2" fontId="15" fillId="6" borderId="2" xfId="0" applyNumberFormat="1" applyFont="1" applyFill="1" applyBorder="1" applyAlignment="1">
      <alignment horizontal="center" vertical="center"/>
    </xf>
    <xf numFmtId="0" fontId="15" fillId="4" borderId="1" xfId="0" applyFont="1" applyFill="1" applyBorder="1" applyAlignment="1">
      <alignment vertical="center" wrapText="1"/>
    </xf>
    <xf numFmtId="0" fontId="21" fillId="4" borderId="1" xfId="0" applyFont="1" applyFill="1" applyBorder="1" applyAlignment="1">
      <alignment vertical="center" wrapText="1"/>
    </xf>
    <xf numFmtId="0" fontId="23" fillId="4" borderId="1" xfId="0" applyFont="1" applyFill="1" applyBorder="1" applyAlignment="1">
      <alignment vertical="center" wrapText="1"/>
    </xf>
    <xf numFmtId="0" fontId="21" fillId="3" borderId="1" xfId="0" applyFont="1" applyFill="1" applyBorder="1" applyAlignment="1">
      <alignment vertical="center" wrapText="1"/>
    </xf>
    <xf numFmtId="0" fontId="21" fillId="0" borderId="1" xfId="0" applyFont="1" applyBorder="1" applyAlignment="1">
      <alignment vertical="center" wrapText="1"/>
    </xf>
    <xf numFmtId="0" fontId="24" fillId="0" borderId="1" xfId="0" applyFont="1" applyBorder="1" applyAlignment="1">
      <alignment vertical="center" wrapText="1"/>
    </xf>
    <xf numFmtId="0" fontId="15" fillId="0" borderId="1" xfId="0" applyFont="1" applyBorder="1" applyAlignment="1">
      <alignment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justify" vertical="center"/>
    </xf>
    <xf numFmtId="0" fontId="15" fillId="5" borderId="1" xfId="0" applyFont="1" applyFill="1" applyBorder="1" applyAlignment="1">
      <alignment horizontal="justify" vertical="center"/>
    </xf>
    <xf numFmtId="0" fontId="24" fillId="0" borderId="1" xfId="0" applyFont="1" applyBorder="1" applyAlignment="1">
      <alignment horizontal="justify" vertical="center"/>
    </xf>
    <xf numFmtId="0" fontId="15"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xf>
    <xf numFmtId="0" fontId="21" fillId="5" borderId="1" xfId="0" applyFont="1" applyFill="1" applyBorder="1" applyAlignment="1">
      <alignment horizontal="left" vertical="center" wrapText="1"/>
    </xf>
    <xf numFmtId="0" fontId="15" fillId="0" borderId="1" xfId="0" applyFont="1" applyBorder="1" applyAlignment="1">
      <alignment vertical="center"/>
    </xf>
    <xf numFmtId="0" fontId="15" fillId="3" borderId="1" xfId="0" applyFont="1" applyFill="1" applyBorder="1" applyAlignment="1">
      <alignment vertical="center"/>
    </xf>
    <xf numFmtId="0" fontId="15" fillId="0" borderId="2" xfId="0" applyFont="1" applyBorder="1" applyAlignment="1">
      <alignment vertical="center"/>
    </xf>
    <xf numFmtId="0" fontId="15" fillId="4" borderId="1" xfId="0" applyFont="1" applyFill="1" applyBorder="1" applyAlignment="1">
      <alignment horizontal="left" vertical="center" wrapText="1"/>
    </xf>
    <xf numFmtId="0" fontId="24" fillId="0" borderId="0" xfId="0" applyFont="1" applyAlignment="1">
      <alignment wrapText="1"/>
    </xf>
    <xf numFmtId="0" fontId="19" fillId="7" borderId="3" xfId="21" applyFont="1" applyFill="1" applyBorder="1" applyAlignment="1">
      <alignment horizontal="center" vertical="center" wrapText="1"/>
    </xf>
    <xf numFmtId="0" fontId="19" fillId="7" borderId="3"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7" fillId="7" borderId="3" xfId="0" applyFont="1" applyFill="1" applyBorder="1" applyAlignment="1">
      <alignment horizontal="center" vertical="center" wrapText="1"/>
    </xf>
    <xf numFmtId="0" fontId="19" fillId="7" borderId="3" xfId="0" applyFont="1" applyFill="1" applyBorder="1" applyAlignment="1">
      <alignment horizontal="center" vertical="center"/>
    </xf>
    <xf numFmtId="2" fontId="19" fillId="7" borderId="3" xfId="0" applyNumberFormat="1" applyFont="1" applyFill="1" applyBorder="1" applyAlignment="1">
      <alignment horizontal="center" vertical="center"/>
    </xf>
    <xf numFmtId="4" fontId="22" fillId="8" borderId="4" xfId="0" applyNumberFormat="1" applyFont="1" applyFill="1" applyBorder="1" applyAlignment="1">
      <alignment horizontal="right" vertical="center"/>
    </xf>
    <xf numFmtId="0" fontId="15" fillId="0" borderId="5" xfId="0" applyFont="1" applyBorder="1" applyAlignment="1">
      <alignment horizontal="center" vertical="center"/>
    </xf>
    <xf numFmtId="0" fontId="15" fillId="4" borderId="6" xfId="0" applyFont="1" applyFill="1" applyBorder="1" applyAlignment="1">
      <alignment vertical="center" wrapText="1"/>
    </xf>
    <xf numFmtId="0" fontId="13" fillId="4" borderId="6" xfId="0" applyFont="1" applyFill="1" applyBorder="1" applyAlignment="1">
      <alignment horizontal="left" vertical="center" wrapText="1"/>
    </xf>
    <xf numFmtId="0" fontId="5" fillId="4" borderId="6" xfId="0" applyFont="1" applyFill="1" applyBorder="1" applyAlignment="1">
      <alignment horizontal="left" vertical="center" wrapText="1"/>
    </xf>
    <xf numFmtId="0" fontId="21" fillId="0" borderId="6" xfId="0" applyFont="1" applyBorder="1" applyAlignment="1">
      <alignment horizontal="center" vertical="center" wrapText="1"/>
    </xf>
    <xf numFmtId="3" fontId="21" fillId="0" borderId="6" xfId="0" applyNumberFormat="1" applyFont="1" applyBorder="1" applyAlignment="1">
      <alignment horizontal="center" vertical="center"/>
    </xf>
    <xf numFmtId="4" fontId="21" fillId="6" borderId="6" xfId="0" applyNumberFormat="1" applyFont="1" applyFill="1" applyBorder="1" applyAlignment="1">
      <alignment horizontal="right" vertical="center"/>
    </xf>
    <xf numFmtId="4" fontId="15" fillId="6" borderId="7" xfId="0" applyNumberFormat="1" applyFont="1" applyFill="1" applyBorder="1" applyAlignment="1">
      <alignment horizontal="right" vertical="center"/>
    </xf>
    <xf numFmtId="0" fontId="15" fillId="0" borderId="8" xfId="0" applyFont="1" applyBorder="1" applyAlignment="1">
      <alignment horizontal="center" vertical="center"/>
    </xf>
    <xf numFmtId="4" fontId="15" fillId="6" borderId="9" xfId="0" applyNumberFormat="1" applyFont="1" applyFill="1" applyBorder="1" applyAlignment="1">
      <alignment horizontal="right" vertical="center"/>
    </xf>
    <xf numFmtId="0" fontId="15" fillId="5" borderId="8" xfId="0" applyFont="1" applyFill="1" applyBorder="1" applyAlignment="1">
      <alignment horizontal="center" vertical="center"/>
    </xf>
    <xf numFmtId="0" fontId="10" fillId="0" borderId="0" xfId="0" applyFont="1" applyBorder="1" applyAlignment="1">
      <alignment wrapText="1"/>
    </xf>
    <xf numFmtId="4" fontId="15" fillId="6" borderId="10" xfId="0" applyNumberFormat="1" applyFont="1" applyFill="1" applyBorder="1" applyAlignment="1">
      <alignment horizontal="right" vertical="center"/>
    </xf>
    <xf numFmtId="0" fontId="15" fillId="0" borderId="11" xfId="0" applyFont="1" applyBorder="1" applyAlignment="1">
      <alignment horizontal="center" vertical="center"/>
    </xf>
    <xf numFmtId="0" fontId="15" fillId="5" borderId="12" xfId="0" applyFont="1" applyFill="1" applyBorder="1" applyAlignment="1">
      <alignment vertical="center"/>
    </xf>
    <xf numFmtId="0" fontId="0" fillId="5" borderId="12" xfId="0" applyFill="1" applyBorder="1" applyAlignment="1">
      <alignment vertical="center"/>
    </xf>
    <xf numFmtId="0" fontId="15" fillId="0" borderId="12" xfId="0" applyFont="1" applyBorder="1" applyAlignment="1">
      <alignment horizontal="center" vertical="center"/>
    </xf>
    <xf numFmtId="3" fontId="21" fillId="0" borderId="12" xfId="0" applyNumberFormat="1" applyFont="1" applyBorder="1" applyAlignment="1">
      <alignment horizontal="center" vertical="center"/>
    </xf>
    <xf numFmtId="2" fontId="15" fillId="6" borderId="12" xfId="0" applyNumberFormat="1" applyFont="1" applyFill="1" applyBorder="1" applyAlignment="1">
      <alignment horizontal="center" vertical="center"/>
    </xf>
    <xf numFmtId="4" fontId="15" fillId="6" borderId="13" xfId="0" applyNumberFormat="1" applyFont="1" applyFill="1" applyBorder="1" applyAlignment="1">
      <alignment horizontal="right" vertical="center"/>
    </xf>
    <xf numFmtId="0" fontId="22" fillId="8" borderId="14" xfId="0" applyFont="1" applyFill="1" applyBorder="1" applyAlignment="1">
      <alignment horizontal="left" vertical="center"/>
    </xf>
    <xf numFmtId="0" fontId="27" fillId="8" borderId="15" xfId="0" applyFont="1" applyFill="1" applyBorder="1" applyAlignment="1">
      <alignment horizontal="left" vertical="center"/>
    </xf>
    <xf numFmtId="0" fontId="27" fillId="8" borderId="16" xfId="0" applyFont="1" applyFill="1" applyBorder="1" applyAlignment="1">
      <alignment horizontal="left" vertical="center"/>
    </xf>
    <xf numFmtId="0" fontId="7" fillId="0" borderId="0" xfId="0" applyFont="1" applyAlignment="1">
      <alignment horizontal="center" vertical="center"/>
    </xf>
    <xf numFmtId="0" fontId="22" fillId="7" borderId="17" xfId="0" applyFont="1" applyFill="1" applyBorder="1" applyAlignment="1">
      <alignment horizontal="center" vertical="center" textRotation="90"/>
    </xf>
    <xf numFmtId="0" fontId="22" fillId="7" borderId="18" xfId="0" applyFont="1" applyFill="1" applyBorder="1" applyAlignment="1">
      <alignment horizontal="center" vertical="center" textRotation="90"/>
    </xf>
    <xf numFmtId="0" fontId="22" fillId="7" borderId="4" xfId="0" applyFont="1" applyFill="1" applyBorder="1" applyAlignment="1">
      <alignment horizontal="center" vertical="center" textRotation="90"/>
    </xf>
    <xf numFmtId="0" fontId="19" fillId="7" borderId="19" xfId="0" applyFont="1" applyFill="1" applyBorder="1" applyAlignment="1">
      <alignment horizontal="left" vertical="center" wrapText="1"/>
    </xf>
    <xf numFmtId="0" fontId="25" fillId="7" borderId="20" xfId="0" applyFont="1" applyFill="1" applyBorder="1" applyAlignment="1">
      <alignment horizontal="left" vertical="center"/>
    </xf>
    <xf numFmtId="0" fontId="25" fillId="7" borderId="21" xfId="0" applyFont="1" applyFill="1" applyBorder="1" applyAlignment="1">
      <alignment horizontal="left" vertical="center"/>
    </xf>
    <xf numFmtId="0" fontId="12" fillId="7" borderId="22" xfId="0" applyFont="1" applyFill="1" applyBorder="1" applyAlignment="1">
      <alignment horizontal="center" vertical="center" wrapText="1"/>
    </xf>
    <xf numFmtId="0" fontId="12" fillId="7" borderId="23"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24" xfId="0" applyFont="1" applyFill="1" applyBorder="1" applyAlignment="1">
      <alignment horizontal="center" vertical="center"/>
    </xf>
    <xf numFmtId="0" fontId="12" fillId="7" borderId="25"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6" xfId="0" applyFont="1" applyFill="1" applyBorder="1" applyAlignment="1">
      <alignment horizontal="center" vertical="center"/>
    </xf>
    <xf numFmtId="0" fontId="12" fillId="7" borderId="17" xfId="0" applyFont="1" applyFill="1" applyBorder="1" applyAlignment="1">
      <alignment horizontal="center" vertical="center"/>
    </xf>
    <xf numFmtId="0" fontId="12" fillId="7" borderId="4" xfId="0" applyFont="1" applyFill="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Hypertextový odkaz" xfId="20"/>
    <cellStyle name="Správně"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9"/>
  <sheetViews>
    <sheetView tabSelected="1" zoomScale="70" zoomScaleNormal="70" zoomScaleSheetLayoutView="70" workbookViewId="0" topLeftCell="A1">
      <selection activeCell="B36" sqref="B36"/>
    </sheetView>
  </sheetViews>
  <sheetFormatPr defaultColWidth="6.00390625" defaultRowHeight="15"/>
  <cols>
    <col min="2" max="2" width="122.28125" style="0" customWidth="1"/>
    <col min="3" max="3" width="55.57421875" style="0" customWidth="1"/>
    <col min="4" max="4" width="59.57421875" style="0" customWidth="1"/>
    <col min="5" max="5" width="31.28125" style="0" customWidth="1"/>
    <col min="6" max="6" width="17.7109375" style="2" customWidth="1"/>
    <col min="7" max="7" width="25.8515625" style="1" customWidth="1"/>
    <col min="8" max="8" width="19.00390625" style="1" customWidth="1"/>
    <col min="9" max="9" width="19.8515625" style="1" customWidth="1"/>
    <col min="10" max="10" width="69.8515625" style="1" customWidth="1"/>
    <col min="11" max="11" width="15.7109375" style="1" customWidth="1"/>
    <col min="12" max="12" width="10.140625" style="1" customWidth="1"/>
    <col min="13" max="13" width="12.57421875" style="9" customWidth="1"/>
    <col min="14" max="14" width="49.28125" style="9" customWidth="1"/>
    <col min="15" max="20" width="6.00390625" style="0" customWidth="1"/>
  </cols>
  <sheetData>
    <row r="1" spans="1:14" ht="26.25">
      <c r="A1" s="6"/>
      <c r="B1" s="96" t="s">
        <v>39</v>
      </c>
      <c r="C1" s="96"/>
      <c r="D1" s="96"/>
      <c r="E1" s="96"/>
      <c r="F1" s="96"/>
      <c r="G1" s="96"/>
      <c r="H1" s="96"/>
      <c r="I1" s="96"/>
      <c r="J1" s="12"/>
      <c r="K1" s="12"/>
      <c r="L1" s="12"/>
      <c r="M1" s="12"/>
      <c r="N1" s="12"/>
    </row>
    <row r="2" spans="1:14" ht="18.75">
      <c r="A2" s="6"/>
      <c r="B2" s="5"/>
      <c r="C2" s="5"/>
      <c r="D2" s="5"/>
      <c r="E2" s="5"/>
      <c r="F2" s="5"/>
      <c r="G2" s="5"/>
      <c r="H2" s="5"/>
      <c r="I2" s="5"/>
      <c r="J2" s="5"/>
      <c r="K2" s="5"/>
      <c r="L2" s="5"/>
      <c r="M2" s="5"/>
      <c r="N2" s="5"/>
    </row>
    <row r="3" spans="1:14" ht="21" customHeight="1">
      <c r="A3" s="35" t="s">
        <v>5</v>
      </c>
      <c r="B3" s="7"/>
      <c r="C3" s="7"/>
      <c r="D3" s="7"/>
      <c r="E3" s="7"/>
      <c r="F3" s="7"/>
      <c r="G3" s="7"/>
      <c r="H3" s="7"/>
      <c r="I3" s="7"/>
      <c r="J3" s="7"/>
      <c r="K3" s="7"/>
      <c r="L3" s="7"/>
      <c r="M3" s="7"/>
      <c r="N3" s="7"/>
    </row>
    <row r="4" spans="1:6" ht="15" customHeight="1" thickBot="1">
      <c r="A4" s="6"/>
      <c r="B4" s="6"/>
      <c r="C4" s="6"/>
      <c r="D4" s="6"/>
      <c r="E4" s="6"/>
      <c r="F4" s="1"/>
    </row>
    <row r="5" spans="1:14" ht="15">
      <c r="A5" s="97" t="s">
        <v>2</v>
      </c>
      <c r="B5" s="100" t="s">
        <v>64</v>
      </c>
      <c r="C5" s="110" t="s">
        <v>38</v>
      </c>
      <c r="D5" s="110" t="s">
        <v>37</v>
      </c>
      <c r="E5" s="110" t="s">
        <v>40</v>
      </c>
      <c r="F5" s="107" t="s">
        <v>6</v>
      </c>
      <c r="G5" s="104"/>
      <c r="H5" s="103" t="s">
        <v>63</v>
      </c>
      <c r="I5" s="104"/>
      <c r="J5"/>
      <c r="K5"/>
      <c r="L5"/>
      <c r="M5"/>
      <c r="N5"/>
    </row>
    <row r="6" spans="1:14" ht="114" customHeight="1" thickBot="1">
      <c r="A6" s="98"/>
      <c r="B6" s="101"/>
      <c r="C6" s="111"/>
      <c r="D6" s="111"/>
      <c r="E6" s="111"/>
      <c r="F6" s="108"/>
      <c r="G6" s="109"/>
      <c r="H6" s="105"/>
      <c r="I6" s="106"/>
      <c r="J6"/>
      <c r="K6"/>
      <c r="L6"/>
      <c r="M6"/>
      <c r="N6"/>
    </row>
    <row r="7" spans="1:14" ht="360.75" customHeight="1" thickBot="1">
      <c r="A7" s="99"/>
      <c r="B7" s="102"/>
      <c r="C7" s="67" t="s">
        <v>60</v>
      </c>
      <c r="D7" s="68" t="s">
        <v>61</v>
      </c>
      <c r="E7" s="69" t="s">
        <v>62</v>
      </c>
      <c r="F7" s="70" t="s">
        <v>0</v>
      </c>
      <c r="G7" s="66" t="s">
        <v>7</v>
      </c>
      <c r="H7" s="71" t="s">
        <v>3</v>
      </c>
      <c r="I7" s="71" t="s">
        <v>4</v>
      </c>
      <c r="J7" s="26"/>
      <c r="K7"/>
      <c r="L7"/>
      <c r="M7"/>
      <c r="N7" s="10"/>
    </row>
    <row r="8" spans="1:14" ht="21.75" customHeight="1">
      <c r="A8" s="73">
        <v>1</v>
      </c>
      <c r="B8" s="74" t="s">
        <v>41</v>
      </c>
      <c r="C8" s="75"/>
      <c r="D8" s="76"/>
      <c r="E8" s="76"/>
      <c r="F8" s="77" t="s">
        <v>16</v>
      </c>
      <c r="G8" s="78">
        <v>3400</v>
      </c>
      <c r="H8" s="79"/>
      <c r="I8" s="80">
        <f>G8*H8</f>
        <v>0</v>
      </c>
      <c r="J8" s="10"/>
      <c r="K8"/>
      <c r="L8"/>
      <c r="M8"/>
      <c r="N8"/>
    </row>
    <row r="9" spans="1:14" ht="21" customHeight="1">
      <c r="A9" s="81">
        <v>2</v>
      </c>
      <c r="B9" s="47" t="s">
        <v>42</v>
      </c>
      <c r="C9" s="28"/>
      <c r="D9" s="24"/>
      <c r="E9" s="24"/>
      <c r="F9" s="36" t="s">
        <v>16</v>
      </c>
      <c r="G9" s="37">
        <v>2300</v>
      </c>
      <c r="H9" s="42"/>
      <c r="I9" s="82">
        <f aca="true" t="shared" si="0" ref="I9:I58">G9*H9</f>
        <v>0</v>
      </c>
      <c r="J9" s="10"/>
      <c r="K9"/>
      <c r="L9"/>
      <c r="M9"/>
      <c r="N9"/>
    </row>
    <row r="10" spans="1:14" ht="21.75" customHeight="1">
      <c r="A10" s="81">
        <v>3</v>
      </c>
      <c r="B10" s="47" t="s">
        <v>55</v>
      </c>
      <c r="C10" s="28"/>
      <c r="D10" s="24"/>
      <c r="E10" s="24"/>
      <c r="F10" s="36" t="s">
        <v>16</v>
      </c>
      <c r="G10" s="37">
        <v>840</v>
      </c>
      <c r="H10" s="42"/>
      <c r="I10" s="82">
        <f t="shared" si="0"/>
        <v>0</v>
      </c>
      <c r="J10" s="10"/>
      <c r="K10"/>
      <c r="L10"/>
      <c r="M10"/>
      <c r="N10"/>
    </row>
    <row r="11" spans="1:14" ht="21.75" customHeight="1">
      <c r="A11" s="81">
        <v>4</v>
      </c>
      <c r="B11" s="64" t="s">
        <v>53</v>
      </c>
      <c r="C11" s="29"/>
      <c r="D11" s="31"/>
      <c r="E11" s="24"/>
      <c r="F11" s="36" t="s">
        <v>16</v>
      </c>
      <c r="G11" s="37">
        <v>12</v>
      </c>
      <c r="H11" s="42"/>
      <c r="I11" s="82">
        <f t="shared" si="0"/>
        <v>0</v>
      </c>
      <c r="J11" s="10"/>
      <c r="K11"/>
      <c r="L11"/>
      <c r="M11"/>
      <c r="N11"/>
    </row>
    <row r="12" spans="1:14" ht="21.75" customHeight="1">
      <c r="A12" s="81">
        <v>5</v>
      </c>
      <c r="B12" s="46" t="s">
        <v>54</v>
      </c>
      <c r="C12" s="28"/>
      <c r="D12" s="24"/>
      <c r="E12" s="24"/>
      <c r="F12" s="36" t="s">
        <v>1</v>
      </c>
      <c r="G12" s="37">
        <v>500</v>
      </c>
      <c r="H12" s="42"/>
      <c r="I12" s="82">
        <f t="shared" si="0"/>
        <v>0</v>
      </c>
      <c r="J12" s="10"/>
      <c r="K12"/>
      <c r="L12"/>
      <c r="M12"/>
      <c r="N12"/>
    </row>
    <row r="13" spans="1:14" ht="44.25" customHeight="1">
      <c r="A13" s="81">
        <v>35</v>
      </c>
      <c r="B13" s="48" t="s">
        <v>56</v>
      </c>
      <c r="C13" s="30"/>
      <c r="D13" s="32"/>
      <c r="E13" s="32"/>
      <c r="F13" s="38" t="s">
        <v>1</v>
      </c>
      <c r="G13" s="37">
        <v>625000</v>
      </c>
      <c r="H13" s="43"/>
      <c r="I13" s="82">
        <f>G13*H13</f>
        <v>0</v>
      </c>
      <c r="J13" s="10"/>
      <c r="K13"/>
      <c r="L13"/>
      <c r="M13"/>
      <c r="N13"/>
    </row>
    <row r="14" spans="1:14" ht="21">
      <c r="A14" s="81">
        <v>6</v>
      </c>
      <c r="B14" s="49" t="s">
        <v>43</v>
      </c>
      <c r="C14" s="15"/>
      <c r="D14" s="15"/>
      <c r="E14" s="15"/>
      <c r="F14" s="36" t="s">
        <v>10</v>
      </c>
      <c r="G14" s="37">
        <v>190</v>
      </c>
      <c r="H14" s="42"/>
      <c r="I14" s="82">
        <f t="shared" si="0"/>
        <v>0</v>
      </c>
      <c r="J14" s="10"/>
      <c r="K14"/>
      <c r="L14"/>
      <c r="M14"/>
      <c r="N14"/>
    </row>
    <row r="15" spans="1:14" ht="44.25" customHeight="1">
      <c r="A15" s="81">
        <v>7</v>
      </c>
      <c r="B15" s="50" t="s">
        <v>28</v>
      </c>
      <c r="C15" s="4"/>
      <c r="D15" s="4"/>
      <c r="E15" s="4"/>
      <c r="F15" s="36" t="s">
        <v>10</v>
      </c>
      <c r="G15" s="37">
        <v>125</v>
      </c>
      <c r="H15" s="42"/>
      <c r="I15" s="82">
        <f t="shared" si="0"/>
        <v>0</v>
      </c>
      <c r="J15" s="10"/>
      <c r="K15"/>
      <c r="L15"/>
      <c r="M15"/>
      <c r="N15"/>
    </row>
    <row r="16" spans="1:14" ht="21" customHeight="1">
      <c r="A16" s="81">
        <v>8</v>
      </c>
      <c r="B16" s="50" t="s">
        <v>20</v>
      </c>
      <c r="C16" s="4"/>
      <c r="D16" s="23"/>
      <c r="E16" s="23"/>
      <c r="F16" s="36" t="s">
        <v>10</v>
      </c>
      <c r="G16" s="37">
        <v>447</v>
      </c>
      <c r="H16" s="42"/>
      <c r="I16" s="82">
        <f t="shared" si="0"/>
        <v>0</v>
      </c>
      <c r="J16" s="10"/>
      <c r="K16"/>
      <c r="L16"/>
      <c r="M16"/>
      <c r="N16"/>
    </row>
    <row r="17" spans="1:14" ht="21">
      <c r="A17" s="81">
        <v>9</v>
      </c>
      <c r="B17" s="50" t="s">
        <v>21</v>
      </c>
      <c r="C17" s="4"/>
      <c r="D17" s="4"/>
      <c r="E17" s="4"/>
      <c r="F17" s="36" t="s">
        <v>10</v>
      </c>
      <c r="G17" s="37">
        <v>646</v>
      </c>
      <c r="H17" s="42"/>
      <c r="I17" s="82">
        <f t="shared" si="0"/>
        <v>0</v>
      </c>
      <c r="J17" s="10"/>
      <c r="K17"/>
      <c r="L17"/>
      <c r="M17"/>
      <c r="N17"/>
    </row>
    <row r="18" spans="1:14" ht="63">
      <c r="A18" s="81">
        <v>10</v>
      </c>
      <c r="B18" s="51" t="s">
        <v>22</v>
      </c>
      <c r="C18" s="19"/>
      <c r="D18" s="19"/>
      <c r="E18" s="19"/>
      <c r="F18" s="36" t="s">
        <v>10</v>
      </c>
      <c r="G18" s="37">
        <v>156</v>
      </c>
      <c r="H18" s="42"/>
      <c r="I18" s="82">
        <f t="shared" si="0"/>
        <v>0</v>
      </c>
      <c r="J18" s="10"/>
      <c r="K18"/>
      <c r="L18"/>
      <c r="M18"/>
      <c r="N18"/>
    </row>
    <row r="19" spans="1:14" ht="21">
      <c r="A19" s="81">
        <v>11</v>
      </c>
      <c r="B19" s="49" t="s">
        <v>44</v>
      </c>
      <c r="C19" s="16"/>
      <c r="D19" s="16"/>
      <c r="E19" s="16"/>
      <c r="F19" s="36" t="s">
        <v>10</v>
      </c>
      <c r="G19" s="37">
        <v>215</v>
      </c>
      <c r="H19" s="42"/>
      <c r="I19" s="82">
        <f t="shared" si="0"/>
        <v>0</v>
      </c>
      <c r="J19" s="10"/>
      <c r="K19"/>
      <c r="L19"/>
      <c r="M19"/>
      <c r="N19"/>
    </row>
    <row r="20" spans="1:14" ht="21">
      <c r="A20" s="81">
        <v>12</v>
      </c>
      <c r="B20" s="52" t="s">
        <v>29</v>
      </c>
      <c r="C20" s="3"/>
      <c r="D20" s="3"/>
      <c r="E20" s="3"/>
      <c r="F20" s="36" t="s">
        <v>10</v>
      </c>
      <c r="G20" s="37">
        <v>81</v>
      </c>
      <c r="H20" s="42"/>
      <c r="I20" s="82">
        <f t="shared" si="0"/>
        <v>0</v>
      </c>
      <c r="J20" s="10"/>
      <c r="K20"/>
      <c r="L20"/>
      <c r="M20"/>
      <c r="N20"/>
    </row>
    <row r="21" spans="1:14" ht="44.25" customHeight="1">
      <c r="A21" s="81">
        <v>43</v>
      </c>
      <c r="B21" s="52" t="s">
        <v>32</v>
      </c>
      <c r="C21" s="11"/>
      <c r="D21" s="11"/>
      <c r="E21" s="11"/>
      <c r="F21" s="39" t="s">
        <v>10</v>
      </c>
      <c r="G21" s="37">
        <v>75</v>
      </c>
      <c r="H21" s="44"/>
      <c r="I21" s="82">
        <f>G21*H21</f>
        <v>0</v>
      </c>
      <c r="J21" s="10"/>
      <c r="K21"/>
      <c r="L21"/>
      <c r="M21"/>
      <c r="N21"/>
    </row>
    <row r="22" spans="1:14" ht="44.25" customHeight="1">
      <c r="A22" s="81">
        <v>13</v>
      </c>
      <c r="B22" s="53" t="s">
        <v>45</v>
      </c>
      <c r="C22" s="14"/>
      <c r="D22" s="14"/>
      <c r="E22" s="14"/>
      <c r="F22" s="36" t="s">
        <v>10</v>
      </c>
      <c r="G22" s="37">
        <v>100</v>
      </c>
      <c r="H22" s="42"/>
      <c r="I22" s="82">
        <f t="shared" si="0"/>
        <v>0</v>
      </c>
      <c r="J22" s="10"/>
      <c r="K22"/>
      <c r="L22"/>
      <c r="M22"/>
      <c r="N22"/>
    </row>
    <row r="23" spans="1:14" ht="43.5" customHeight="1">
      <c r="A23" s="81">
        <v>14</v>
      </c>
      <c r="B23" s="53" t="s">
        <v>46</v>
      </c>
      <c r="C23" s="14"/>
      <c r="D23" s="14"/>
      <c r="E23" s="14"/>
      <c r="F23" s="36" t="s">
        <v>10</v>
      </c>
      <c r="G23" s="37">
        <v>100</v>
      </c>
      <c r="H23" s="42"/>
      <c r="I23" s="82">
        <f t="shared" si="0"/>
        <v>0</v>
      </c>
      <c r="J23" s="10"/>
      <c r="K23"/>
      <c r="L23"/>
      <c r="M23"/>
      <c r="N23"/>
    </row>
    <row r="24" spans="1:14" ht="21">
      <c r="A24" s="81">
        <v>15</v>
      </c>
      <c r="B24" s="54" t="s">
        <v>47</v>
      </c>
      <c r="C24" s="17"/>
      <c r="D24" s="17"/>
      <c r="E24" s="17"/>
      <c r="F24" s="38" t="s">
        <v>10</v>
      </c>
      <c r="G24" s="37">
        <v>80</v>
      </c>
      <c r="H24" s="42"/>
      <c r="I24" s="82">
        <f t="shared" si="0"/>
        <v>0</v>
      </c>
      <c r="J24" s="10"/>
      <c r="K24"/>
      <c r="L24"/>
      <c r="M24"/>
      <c r="N24"/>
    </row>
    <row r="25" spans="1:14" ht="21">
      <c r="A25" s="81">
        <v>16</v>
      </c>
      <c r="B25" s="54" t="s">
        <v>48</v>
      </c>
      <c r="C25" s="17"/>
      <c r="D25" s="17"/>
      <c r="E25" s="17"/>
      <c r="F25" s="36" t="s">
        <v>10</v>
      </c>
      <c r="G25" s="37">
        <v>190</v>
      </c>
      <c r="H25" s="42"/>
      <c r="I25" s="82">
        <f t="shared" si="0"/>
        <v>0</v>
      </c>
      <c r="J25" s="10"/>
      <c r="K25"/>
      <c r="L25"/>
      <c r="M25"/>
      <c r="N25"/>
    </row>
    <row r="26" spans="1:14" ht="21.75" customHeight="1">
      <c r="A26" s="83">
        <v>17</v>
      </c>
      <c r="B26" s="55" t="s">
        <v>34</v>
      </c>
      <c r="C26" s="33"/>
      <c r="D26" s="33"/>
      <c r="E26" s="33"/>
      <c r="F26" s="36" t="s">
        <v>10</v>
      </c>
      <c r="G26" s="37">
        <v>110</v>
      </c>
      <c r="H26" s="42"/>
      <c r="I26" s="82">
        <f t="shared" si="0"/>
        <v>0</v>
      </c>
      <c r="J26" s="10"/>
      <c r="K26"/>
      <c r="L26"/>
      <c r="M26"/>
      <c r="N26"/>
    </row>
    <row r="27" spans="1:14" ht="44.25" customHeight="1">
      <c r="A27" s="81">
        <v>18</v>
      </c>
      <c r="B27" s="56" t="s">
        <v>23</v>
      </c>
      <c r="C27" s="18"/>
      <c r="D27" s="18"/>
      <c r="E27" s="18"/>
      <c r="F27" s="36" t="s">
        <v>10</v>
      </c>
      <c r="G27" s="37">
        <v>150</v>
      </c>
      <c r="H27" s="42"/>
      <c r="I27" s="82">
        <f t="shared" si="0"/>
        <v>0</v>
      </c>
      <c r="J27" s="10"/>
      <c r="K27"/>
      <c r="L27"/>
      <c r="M27"/>
      <c r="N27"/>
    </row>
    <row r="28" spans="1:14" ht="21">
      <c r="A28" s="81">
        <v>19</v>
      </c>
      <c r="B28" s="57" t="s">
        <v>30</v>
      </c>
      <c r="C28" s="3"/>
      <c r="D28" s="3"/>
      <c r="E28" s="3"/>
      <c r="F28" s="36" t="s">
        <v>17</v>
      </c>
      <c r="G28" s="37">
        <v>20</v>
      </c>
      <c r="H28" s="42"/>
      <c r="I28" s="82">
        <f t="shared" si="0"/>
        <v>0</v>
      </c>
      <c r="J28" s="10"/>
      <c r="K28"/>
      <c r="L28"/>
      <c r="M28"/>
      <c r="N28"/>
    </row>
    <row r="29" spans="1:14" ht="21">
      <c r="A29" s="81">
        <v>20</v>
      </c>
      <c r="B29" s="57" t="s">
        <v>31</v>
      </c>
      <c r="C29" s="3"/>
      <c r="D29" s="3"/>
      <c r="E29" s="3"/>
      <c r="F29" s="36" t="s">
        <v>17</v>
      </c>
      <c r="G29" s="37">
        <v>151</v>
      </c>
      <c r="H29" s="42"/>
      <c r="I29" s="82">
        <f t="shared" si="0"/>
        <v>0</v>
      </c>
      <c r="J29" s="10"/>
      <c r="K29"/>
      <c r="L29"/>
      <c r="M29"/>
      <c r="N29"/>
    </row>
    <row r="30" spans="1:14" ht="21">
      <c r="A30" s="81">
        <v>21</v>
      </c>
      <c r="B30" s="57" t="s">
        <v>9</v>
      </c>
      <c r="C30" s="3"/>
      <c r="D30" s="3"/>
      <c r="E30" s="3"/>
      <c r="F30" s="36" t="s">
        <v>1</v>
      </c>
      <c r="G30" s="37">
        <v>260</v>
      </c>
      <c r="H30" s="42"/>
      <c r="I30" s="82">
        <f t="shared" si="0"/>
        <v>0</v>
      </c>
      <c r="J30" s="10"/>
      <c r="K30"/>
      <c r="L30"/>
      <c r="M30"/>
      <c r="N30"/>
    </row>
    <row r="31" spans="1:14" ht="44.25" customHeight="1">
      <c r="A31" s="81">
        <v>22</v>
      </c>
      <c r="B31" s="57" t="s">
        <v>19</v>
      </c>
      <c r="C31" s="3"/>
      <c r="D31" s="3"/>
      <c r="E31" s="3"/>
      <c r="F31" s="36" t="s">
        <v>1</v>
      </c>
      <c r="G31" s="37">
        <v>580</v>
      </c>
      <c r="H31" s="42"/>
      <c r="I31" s="82">
        <f t="shared" si="0"/>
        <v>0</v>
      </c>
      <c r="J31" s="10"/>
      <c r="K31"/>
      <c r="L31"/>
      <c r="M31"/>
      <c r="N31"/>
    </row>
    <row r="32" spans="1:14" ht="21.75" customHeight="1">
      <c r="A32" s="81">
        <v>23</v>
      </c>
      <c r="B32" s="58" t="s">
        <v>66</v>
      </c>
      <c r="C32" s="4"/>
      <c r="D32" s="3"/>
      <c r="E32" s="3"/>
      <c r="F32" s="36" t="s">
        <v>1</v>
      </c>
      <c r="G32" s="37">
        <v>10500</v>
      </c>
      <c r="H32" s="42"/>
      <c r="I32" s="82">
        <f t="shared" si="0"/>
        <v>0</v>
      </c>
      <c r="J32" s="65"/>
      <c r="K32"/>
      <c r="L32"/>
      <c r="M32"/>
      <c r="N32"/>
    </row>
    <row r="33" spans="1:14" ht="21">
      <c r="A33" s="81">
        <v>24</v>
      </c>
      <c r="B33" s="58" t="s">
        <v>67</v>
      </c>
      <c r="C33" s="4"/>
      <c r="D33" s="3"/>
      <c r="E33" s="3"/>
      <c r="F33" s="36" t="s">
        <v>1</v>
      </c>
      <c r="G33" s="37">
        <v>3000</v>
      </c>
      <c r="H33" s="42"/>
      <c r="I33" s="82">
        <f t="shared" si="0"/>
        <v>0</v>
      </c>
      <c r="J33" s="10"/>
      <c r="K33"/>
      <c r="L33"/>
      <c r="M33"/>
      <c r="N33"/>
    </row>
    <row r="34" spans="1:14" ht="21">
      <c r="A34" s="81">
        <v>25</v>
      </c>
      <c r="B34" s="58" t="s">
        <v>68</v>
      </c>
      <c r="C34" s="4"/>
      <c r="D34" s="3"/>
      <c r="E34" s="3"/>
      <c r="F34" s="36" t="s">
        <v>1</v>
      </c>
      <c r="G34" s="37">
        <v>450</v>
      </c>
      <c r="H34" s="42"/>
      <c r="I34" s="82">
        <f t="shared" si="0"/>
        <v>0</v>
      </c>
      <c r="J34" s="10"/>
      <c r="K34"/>
      <c r="L34"/>
      <c r="M34"/>
      <c r="N34"/>
    </row>
    <row r="35" spans="1:14" ht="21">
      <c r="A35" s="81">
        <v>26</v>
      </c>
      <c r="B35" s="58" t="s">
        <v>69</v>
      </c>
      <c r="C35" s="4"/>
      <c r="D35" s="3"/>
      <c r="E35" s="3"/>
      <c r="F35" s="36" t="s">
        <v>1</v>
      </c>
      <c r="G35" s="37">
        <v>6000</v>
      </c>
      <c r="H35" s="42"/>
      <c r="I35" s="82">
        <f t="shared" si="0"/>
        <v>0</v>
      </c>
      <c r="J35" s="10"/>
      <c r="K35"/>
      <c r="L35"/>
      <c r="M35"/>
      <c r="N35"/>
    </row>
    <row r="36" spans="1:14" ht="21">
      <c r="A36" s="81">
        <v>27</v>
      </c>
      <c r="B36" s="58" t="s">
        <v>70</v>
      </c>
      <c r="C36" s="4"/>
      <c r="D36" s="3"/>
      <c r="E36" s="3"/>
      <c r="F36" s="36" t="s">
        <v>1</v>
      </c>
      <c r="G36" s="37">
        <v>2250</v>
      </c>
      <c r="H36" s="42"/>
      <c r="I36" s="82">
        <f t="shared" si="0"/>
        <v>0</v>
      </c>
      <c r="J36" s="10"/>
      <c r="K36"/>
      <c r="L36"/>
      <c r="M36"/>
      <c r="N36"/>
    </row>
    <row r="37" spans="1:14" ht="17.25" customHeight="1">
      <c r="A37" s="81">
        <v>37</v>
      </c>
      <c r="B37" s="59" t="s">
        <v>71</v>
      </c>
      <c r="C37" s="27"/>
      <c r="D37" s="8"/>
      <c r="E37" s="8"/>
      <c r="F37" s="39" t="s">
        <v>1</v>
      </c>
      <c r="G37" s="37">
        <v>24000</v>
      </c>
      <c r="H37" s="44"/>
      <c r="I37" s="82">
        <f>G37*H37</f>
        <v>0</v>
      </c>
      <c r="J37" s="10"/>
      <c r="K37"/>
      <c r="L37"/>
      <c r="M37"/>
      <c r="N37"/>
    </row>
    <row r="38" spans="1:14" ht="21">
      <c r="A38" s="81">
        <v>40</v>
      </c>
      <c r="B38" s="59" t="s">
        <v>72</v>
      </c>
      <c r="C38" s="27"/>
      <c r="D38" s="13"/>
      <c r="E38" s="13"/>
      <c r="F38" s="39" t="s">
        <v>1</v>
      </c>
      <c r="G38" s="37">
        <v>500</v>
      </c>
      <c r="H38" s="44"/>
      <c r="I38" s="82">
        <f>G38*H38</f>
        <v>0</v>
      </c>
      <c r="J38" s="10"/>
      <c r="K38"/>
      <c r="L38"/>
      <c r="M38"/>
      <c r="N38"/>
    </row>
    <row r="39" spans="1:14" ht="21">
      <c r="A39" s="81">
        <v>41</v>
      </c>
      <c r="B39" s="59" t="s">
        <v>73</v>
      </c>
      <c r="C39" s="27"/>
      <c r="D39" s="13"/>
      <c r="E39" s="13"/>
      <c r="F39" s="39" t="s">
        <v>1</v>
      </c>
      <c r="G39" s="37">
        <v>40000</v>
      </c>
      <c r="H39" s="44"/>
      <c r="I39" s="82">
        <f>G39*H39</f>
        <v>0</v>
      </c>
      <c r="J39" s="10"/>
      <c r="K39"/>
      <c r="L39"/>
      <c r="M39"/>
      <c r="N39"/>
    </row>
    <row r="40" spans="1:14" ht="21">
      <c r="A40" s="81">
        <v>28</v>
      </c>
      <c r="B40" s="60" t="s">
        <v>35</v>
      </c>
      <c r="C40" s="34"/>
      <c r="D40" s="34"/>
      <c r="E40" s="34"/>
      <c r="F40" s="36" t="s">
        <v>10</v>
      </c>
      <c r="G40" s="37">
        <v>4</v>
      </c>
      <c r="H40" s="42"/>
      <c r="I40" s="82">
        <f t="shared" si="0"/>
        <v>0</v>
      </c>
      <c r="J40" s="10"/>
      <c r="K40"/>
      <c r="L40"/>
      <c r="M40"/>
      <c r="N40"/>
    </row>
    <row r="41" spans="1:14" ht="21">
      <c r="A41" s="81">
        <v>29</v>
      </c>
      <c r="B41" s="57" t="s">
        <v>74</v>
      </c>
      <c r="C41" s="3"/>
      <c r="D41" s="3"/>
      <c r="E41" s="3"/>
      <c r="F41" s="36" t="s">
        <v>1</v>
      </c>
      <c r="G41" s="37">
        <v>30</v>
      </c>
      <c r="H41" s="42"/>
      <c r="I41" s="82">
        <f t="shared" si="0"/>
        <v>0</v>
      </c>
      <c r="J41" s="10"/>
      <c r="K41"/>
      <c r="L41"/>
      <c r="M41"/>
      <c r="N41"/>
    </row>
    <row r="42" spans="1:14" ht="21">
      <c r="A42" s="81">
        <v>30</v>
      </c>
      <c r="B42" s="53" t="s">
        <v>49</v>
      </c>
      <c r="C42" s="14"/>
      <c r="D42" s="14"/>
      <c r="E42" s="14"/>
      <c r="F42" s="36" t="s">
        <v>1</v>
      </c>
      <c r="G42" s="37">
        <v>1800</v>
      </c>
      <c r="H42" s="42"/>
      <c r="I42" s="82">
        <f t="shared" si="0"/>
        <v>0</v>
      </c>
      <c r="J42" s="10"/>
      <c r="K42"/>
      <c r="L42"/>
      <c r="M42"/>
      <c r="N42"/>
    </row>
    <row r="43" spans="1:14" ht="21">
      <c r="A43" s="81">
        <v>31</v>
      </c>
      <c r="B43" s="57" t="s">
        <v>24</v>
      </c>
      <c r="C43" s="3"/>
      <c r="D43" s="3"/>
      <c r="E43" s="3"/>
      <c r="F43" s="36" t="s">
        <v>1</v>
      </c>
      <c r="G43" s="37">
        <v>125</v>
      </c>
      <c r="H43" s="42"/>
      <c r="I43" s="82">
        <f t="shared" si="0"/>
        <v>0</v>
      </c>
      <c r="J43" s="10"/>
      <c r="K43"/>
      <c r="L43"/>
      <c r="M43"/>
      <c r="N43"/>
    </row>
    <row r="44" spans="1:14" ht="21">
      <c r="A44" s="81">
        <v>32</v>
      </c>
      <c r="B44" s="57" t="s">
        <v>57</v>
      </c>
      <c r="C44" s="3"/>
      <c r="D44" s="3"/>
      <c r="E44" s="3"/>
      <c r="F44" s="36" t="s">
        <v>1</v>
      </c>
      <c r="G44" s="37">
        <v>50</v>
      </c>
      <c r="H44" s="42"/>
      <c r="I44" s="82">
        <f t="shared" si="0"/>
        <v>0</v>
      </c>
      <c r="J44" s="10"/>
      <c r="K44"/>
      <c r="L44"/>
      <c r="M44"/>
      <c r="N44"/>
    </row>
    <row r="45" spans="1:14" ht="21">
      <c r="A45" s="81">
        <v>33</v>
      </c>
      <c r="B45" s="58" t="s">
        <v>25</v>
      </c>
      <c r="C45" s="4"/>
      <c r="D45" s="4"/>
      <c r="E45" s="84"/>
      <c r="F45" s="36" t="s">
        <v>1</v>
      </c>
      <c r="G45" s="37">
        <v>15</v>
      </c>
      <c r="H45" s="42"/>
      <c r="I45" s="82">
        <f t="shared" si="0"/>
        <v>0</v>
      </c>
      <c r="J45" s="10"/>
      <c r="K45"/>
      <c r="L45"/>
      <c r="M45"/>
      <c r="N45"/>
    </row>
    <row r="46" spans="1:14" ht="21">
      <c r="A46" s="81">
        <v>34</v>
      </c>
      <c r="B46" s="58" t="s">
        <v>33</v>
      </c>
      <c r="C46" s="4"/>
      <c r="D46" s="4"/>
      <c r="E46" s="4"/>
      <c r="F46" s="36" t="s">
        <v>1</v>
      </c>
      <c r="G46" s="37">
        <v>2</v>
      </c>
      <c r="H46" s="42"/>
      <c r="I46" s="82">
        <f t="shared" si="0"/>
        <v>0</v>
      </c>
      <c r="J46" s="10"/>
      <c r="K46"/>
      <c r="L46"/>
      <c r="M46"/>
      <c r="N46"/>
    </row>
    <row r="47" spans="1:14" ht="21.75" customHeight="1">
      <c r="A47" s="81">
        <v>36</v>
      </c>
      <c r="B47" s="61" t="s">
        <v>26</v>
      </c>
      <c r="C47" s="8"/>
      <c r="D47" s="8"/>
      <c r="E47" s="8"/>
      <c r="F47" s="39" t="s">
        <v>10</v>
      </c>
      <c r="G47" s="37">
        <v>75</v>
      </c>
      <c r="H47" s="44"/>
      <c r="I47" s="82">
        <f t="shared" si="0"/>
        <v>0</v>
      </c>
      <c r="J47" s="10"/>
      <c r="K47"/>
      <c r="L47"/>
      <c r="M47"/>
      <c r="N47"/>
    </row>
    <row r="48" spans="1:14" ht="21.75" customHeight="1">
      <c r="A48" s="81">
        <v>38</v>
      </c>
      <c r="B48" s="62" t="s">
        <v>50</v>
      </c>
      <c r="C48" s="21"/>
      <c r="D48" s="21"/>
      <c r="E48" s="21"/>
      <c r="F48" s="39" t="s">
        <v>14</v>
      </c>
      <c r="G48" s="37">
        <v>800</v>
      </c>
      <c r="H48" s="44"/>
      <c r="I48" s="82">
        <f t="shared" si="0"/>
        <v>0</v>
      </c>
      <c r="J48" s="10"/>
      <c r="K48"/>
      <c r="L48"/>
      <c r="M48"/>
      <c r="N48"/>
    </row>
    <row r="49" spans="1:14" ht="21.75" customHeight="1">
      <c r="A49" s="81">
        <v>39</v>
      </c>
      <c r="B49" s="62" t="s">
        <v>51</v>
      </c>
      <c r="C49" s="21"/>
      <c r="D49" s="21"/>
      <c r="E49" s="21"/>
      <c r="F49" s="39" t="s">
        <v>14</v>
      </c>
      <c r="G49" s="37">
        <v>630</v>
      </c>
      <c r="H49" s="44"/>
      <c r="I49" s="82">
        <f t="shared" si="0"/>
        <v>0</v>
      </c>
      <c r="J49" s="10"/>
      <c r="K49"/>
      <c r="L49"/>
      <c r="M49"/>
      <c r="N49"/>
    </row>
    <row r="50" spans="1:14" ht="21">
      <c r="A50" s="81">
        <v>47</v>
      </c>
      <c r="B50" s="62" t="s">
        <v>52</v>
      </c>
      <c r="C50" s="21"/>
      <c r="D50" s="21"/>
      <c r="E50" s="21"/>
      <c r="F50" s="39" t="s">
        <v>15</v>
      </c>
      <c r="G50" s="37">
        <v>650</v>
      </c>
      <c r="H50" s="44"/>
      <c r="I50" s="82">
        <f>G50*H50</f>
        <v>0</v>
      </c>
      <c r="J50" s="10"/>
      <c r="K50"/>
      <c r="L50"/>
      <c r="M50"/>
      <c r="N50"/>
    </row>
    <row r="51" spans="1:14" ht="44.25" customHeight="1">
      <c r="A51" s="81">
        <v>42</v>
      </c>
      <c r="B51" s="51" t="s">
        <v>11</v>
      </c>
      <c r="C51" s="20"/>
      <c r="D51" s="20"/>
      <c r="E51" s="20"/>
      <c r="F51" s="39" t="s">
        <v>10</v>
      </c>
      <c r="G51" s="37">
        <v>55</v>
      </c>
      <c r="H51" s="44"/>
      <c r="I51" s="82">
        <f t="shared" si="0"/>
        <v>0</v>
      </c>
      <c r="J51" s="10"/>
      <c r="K51"/>
      <c r="L51"/>
      <c r="M51"/>
      <c r="N51"/>
    </row>
    <row r="52" spans="1:14" ht="21">
      <c r="A52" s="81">
        <v>44</v>
      </c>
      <c r="B52" s="61" t="s">
        <v>27</v>
      </c>
      <c r="C52" s="8"/>
      <c r="D52" s="8"/>
      <c r="E52" s="8"/>
      <c r="F52" s="39" t="s">
        <v>1</v>
      </c>
      <c r="G52" s="37">
        <v>1500</v>
      </c>
      <c r="H52" s="44"/>
      <c r="I52" s="82">
        <f t="shared" si="0"/>
        <v>0</v>
      </c>
      <c r="J52" s="10"/>
      <c r="K52"/>
      <c r="L52"/>
      <c r="M52"/>
      <c r="N52"/>
    </row>
    <row r="53" spans="1:14" ht="21">
      <c r="A53" s="81">
        <v>45</v>
      </c>
      <c r="B53" s="61" t="s">
        <v>8</v>
      </c>
      <c r="C53" s="8"/>
      <c r="D53" s="8"/>
      <c r="E53" s="8"/>
      <c r="F53" s="39" t="s">
        <v>1</v>
      </c>
      <c r="G53" s="37">
        <v>50</v>
      </c>
      <c r="H53" s="44"/>
      <c r="I53" s="82">
        <f t="shared" si="0"/>
        <v>0</v>
      </c>
      <c r="J53" s="10"/>
      <c r="K53"/>
      <c r="L53"/>
      <c r="M53"/>
      <c r="N53"/>
    </row>
    <row r="54" spans="1:14" ht="21">
      <c r="A54" s="81">
        <v>46</v>
      </c>
      <c r="B54" s="62" t="s">
        <v>58</v>
      </c>
      <c r="C54" s="21"/>
      <c r="D54" s="21"/>
      <c r="E54" s="21"/>
      <c r="F54" s="39" t="s">
        <v>1</v>
      </c>
      <c r="G54" s="37">
        <v>30</v>
      </c>
      <c r="H54" s="44"/>
      <c r="I54" s="82">
        <f t="shared" si="0"/>
        <v>0</v>
      </c>
      <c r="J54" s="10"/>
      <c r="K54"/>
      <c r="L54"/>
      <c r="M54"/>
      <c r="N54"/>
    </row>
    <row r="55" spans="1:14" ht="44.25" customHeight="1">
      <c r="A55" s="81">
        <v>48</v>
      </c>
      <c r="B55" s="52" t="s">
        <v>59</v>
      </c>
      <c r="C55" s="11"/>
      <c r="D55" s="11"/>
      <c r="E55" s="11"/>
      <c r="F55" s="39" t="s">
        <v>10</v>
      </c>
      <c r="G55" s="37">
        <v>10</v>
      </c>
      <c r="H55" s="44"/>
      <c r="I55" s="82">
        <f t="shared" si="0"/>
        <v>0</v>
      </c>
      <c r="J55" s="10"/>
      <c r="K55"/>
      <c r="L55"/>
      <c r="M55"/>
      <c r="N55"/>
    </row>
    <row r="56" spans="1:10" ht="21">
      <c r="A56" s="81">
        <v>50</v>
      </c>
      <c r="B56" s="61" t="s">
        <v>13</v>
      </c>
      <c r="C56" s="8"/>
      <c r="D56" s="8"/>
      <c r="E56" s="8"/>
      <c r="F56" s="39" t="s">
        <v>18</v>
      </c>
      <c r="G56" s="37">
        <v>3</v>
      </c>
      <c r="H56" s="44"/>
      <c r="I56" s="82">
        <f t="shared" si="0"/>
        <v>0</v>
      </c>
      <c r="J56" s="25"/>
    </row>
    <row r="57" spans="1:10" ht="21">
      <c r="A57" s="81">
        <v>51</v>
      </c>
      <c r="B57" s="63" t="s">
        <v>12</v>
      </c>
      <c r="C57" s="22"/>
      <c r="D57" s="22"/>
      <c r="E57" s="22"/>
      <c r="F57" s="40" t="s">
        <v>10</v>
      </c>
      <c r="G57" s="41">
        <v>1.5</v>
      </c>
      <c r="H57" s="45"/>
      <c r="I57" s="85">
        <f t="shared" si="0"/>
        <v>0</v>
      </c>
      <c r="J57" s="25"/>
    </row>
    <row r="58" spans="1:10" ht="21.75" thickBot="1">
      <c r="A58" s="86">
        <v>52</v>
      </c>
      <c r="B58" s="87" t="s">
        <v>36</v>
      </c>
      <c r="C58" s="88"/>
      <c r="D58" s="88"/>
      <c r="E58" s="88"/>
      <c r="F58" s="89" t="s">
        <v>10</v>
      </c>
      <c r="G58" s="90">
        <v>30</v>
      </c>
      <c r="H58" s="91"/>
      <c r="I58" s="92">
        <f t="shared" si="0"/>
        <v>0</v>
      </c>
      <c r="J58" s="25"/>
    </row>
    <row r="59" spans="6:9" ht="21.75" thickBot="1">
      <c r="F59" s="93" t="s">
        <v>65</v>
      </c>
      <c r="G59" s="94"/>
      <c r="H59" s="95"/>
      <c r="I59" s="72">
        <f>SUM(I8:I58)</f>
        <v>0</v>
      </c>
    </row>
  </sheetData>
  <mergeCells count="9">
    <mergeCell ref="F59:H59"/>
    <mergeCell ref="B1:I1"/>
    <mergeCell ref="A5:A7"/>
    <mergeCell ref="B5:B7"/>
    <mergeCell ref="H5:I6"/>
    <mergeCell ref="F5:G6"/>
    <mergeCell ref="C5:C6"/>
    <mergeCell ref="D5:D6"/>
    <mergeCell ref="E5:E6"/>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Kotyková Gabriela</dc:creator>
  <cp:keywords/>
  <dc:description/>
  <cp:lastModifiedBy>Jana Vasilová</cp:lastModifiedBy>
  <cp:lastPrinted>2018-11-05T07:23:20Z</cp:lastPrinted>
  <dcterms:created xsi:type="dcterms:W3CDTF">2017-02-09T08:34:34Z</dcterms:created>
  <dcterms:modified xsi:type="dcterms:W3CDTF">2024-03-06T12:58:16Z</dcterms:modified>
  <cp:category/>
  <cp:version/>
  <cp:contentType/>
  <cp:contentStatus/>
</cp:coreProperties>
</file>