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JAKUB\DNS NÁBYTEK\33_Výzva_9_2024_příprava\01_K_odeslání\"/>
    </mc:Choice>
  </mc:AlternateContent>
  <xr:revisionPtr revIDLastSave="0" documentId="8_{9BA8E33F-62BC-49AB-B6BC-09E1A436A1EC}" xr6:coauthVersionLast="47" xr6:coauthVersionMax="47" xr10:uidLastSave="{00000000-0000-0000-0000-000000000000}"/>
  <bookViews>
    <workbookView xWindow="-108" yWindow="-108" windowWidth="23256" windowHeight="12576" xr2:uid="{00000000-000D-0000-FFFF-FFFF00000000}"/>
  </bookViews>
  <sheets>
    <sheet name="Výzva č. 9 NÁBYTEK" sheetId="1" r:id="rId1"/>
  </sheets>
  <definedNames>
    <definedName name="_xlnm.Print_Area" localSheetId="0">'Výzva č. 9 NÁBYTEK'!$A$1:$R$26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L15" i="1"/>
  <c r="Q19" i="1"/>
  <c r="Q18" i="1"/>
  <c r="K19" i="1"/>
  <c r="K18" i="1"/>
  <c r="J19" i="1"/>
  <c r="J18" i="1"/>
  <c r="L19" i="1"/>
  <c r="M19" i="1" s="1"/>
  <c r="N19" i="1" l="1"/>
  <c r="L18" i="1" l="1"/>
  <c r="M18" i="1" s="1"/>
  <c r="N18" i="1" s="1"/>
  <c r="Q20" i="1"/>
  <c r="L20" i="1" l="1"/>
  <c r="J20" i="1"/>
  <c r="K20" i="1" s="1"/>
  <c r="M20" i="1" l="1"/>
  <c r="N20" i="1" s="1"/>
  <c r="Q17" i="1" l="1"/>
  <c r="Q16" i="1"/>
  <c r="Q15" i="1"/>
  <c r="L14" i="1" l="1"/>
  <c r="M14" i="1" s="1"/>
  <c r="N14" i="1" s="1"/>
  <c r="J15" i="1"/>
  <c r="K15" i="1" s="1"/>
  <c r="M15" i="1" s="1"/>
  <c r="N15" i="1" s="1"/>
  <c r="J14" i="1"/>
  <c r="K14" i="1" s="1"/>
  <c r="J13" i="1"/>
  <c r="K13" i="1" s="1"/>
  <c r="J16" i="1"/>
  <c r="K16" i="1" s="1"/>
  <c r="L17" i="1"/>
  <c r="J17" i="1"/>
  <c r="K17" i="1" s="1"/>
  <c r="L16" i="1"/>
  <c r="M16" i="1" s="1"/>
  <c r="N16" i="1" s="1"/>
  <c r="Q14" i="1"/>
  <c r="Q13" i="1"/>
  <c r="L13" i="1"/>
  <c r="L21" i="1" l="1"/>
  <c r="M17" i="1"/>
  <c r="N17" i="1" s="1"/>
  <c r="M13" i="1"/>
  <c r="M21" i="1" l="1"/>
  <c r="N21" i="1"/>
</calcChain>
</file>

<file path=xl/sharedStrings.xml><?xml version="1.0" encoding="utf-8"?>
<sst xmlns="http://schemas.openxmlformats.org/spreadsheetml/2006/main" count="58" uniqueCount="46">
  <si>
    <t xml:space="preserve">Minimální technické specifikace, pokud není uvedeno jinak                                                       </t>
  </si>
  <si>
    <t>Pro fakturaci - Nemá vliv na hodnocení</t>
  </si>
  <si>
    <t>Číslo položky</t>
  </si>
  <si>
    <t>Katalogové číslo nabízeného zboží (VYPLNÍ ÚČASTNÍK)</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</si>
  <si>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</si>
  <si>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</si>
  <si>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</si>
  <si>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</si>
  <si>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</si>
  <si>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</si>
  <si>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</si>
  <si>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</si>
  <si>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</si>
  <si>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</si>
  <si>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</si>
  <si>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 xml:space="preserve">Celková cena bez DPH v Kč (pro účely hodnocení)  </t>
  </si>
  <si>
    <t xml:space="preserve">   Počet ks </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</si>
  <si>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</si>
  <si>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Místo dodání</t>
  </si>
  <si>
    <t xml:space="preserve">Položka - Popis položky - předmětu plnění </t>
  </si>
  <si>
    <t>Číslo smlouvy 2023K-0035</t>
  </si>
  <si>
    <t>Technické parametry (specifikace) nábytku, rozměry apod.</t>
  </si>
  <si>
    <t>Výsledná nabídková cena v Kč včetně všech nákladů (např. dopravné, montáž zboží v místě plnění, jeho sestavení a instalace, balné, náklady na pojištění, inflační vlivy, clo, sleva z ceny apod).</t>
  </si>
  <si>
    <t>1 ks</t>
  </si>
  <si>
    <t>kožená sedačka z eko-kůže, Rozměry:  výška 70 cm x šíře  178 cm  až 200 cm  x hloubka 78 cm až 80 cm, barva černá</t>
  </si>
  <si>
    <t xml:space="preserve">barva: dub, rozměry (šxhxv):  šíře 60 - 100 x hloubka 3-5 cm x  výška 100 - 130 cm. </t>
  </si>
  <si>
    <t>Konferenční stolek, černá/dub, šíře 30- 46 cm, hloubka 30 - 46 cm, tvar čtverec</t>
  </si>
  <si>
    <t>Kancelářská židle</t>
  </si>
  <si>
    <t>Barva	Šedá
Materiál	Látka/síťovina
Typ mechaniky	Synchronní
Maximální nosnost	do 140 kg
Kříž	Hliníkový
Bederní opěrka	S nastavením výšky
Područky	S nastavením výšky
Výška sedáku od	440 mm
Výška sedáku do	530 mm
Šířka sedáku	500 mm
Hloubka sedáku do	510 mm
Hloubka sedáku od	470 mm
Šířka sedáku včetně područek	640 mm
Výška od	980 mm
Výška do	1150 mm
Výška včetně opěrky hlavy od	1140 mm
Výška včetně opěrky hlavy do	1370 mm</t>
  </si>
  <si>
    <t>Fin.odd.</t>
  </si>
  <si>
    <t>Účastník ve sloupci "D " Nabídnuté plnění účastníkem"  může využít vlastní přílohy a prokázat plnění dalšími listy v nabídce.</t>
  </si>
  <si>
    <t>Věšák na zeď</t>
  </si>
  <si>
    <t>Kožená sedačka</t>
  </si>
  <si>
    <t>Kožené křeslo</t>
  </si>
  <si>
    <t>Věšáková stěna</t>
  </si>
  <si>
    <t>Konferenční stolek</t>
  </si>
  <si>
    <r>
      <rPr>
        <b/>
        <sz val="14"/>
        <rFont val="Calibri"/>
        <family val="2"/>
        <charset val="238"/>
        <scheme val="minor"/>
      </rPr>
      <t>Popis předmětu plnění a Cenová nabídka</t>
    </r>
    <r>
      <rPr>
        <sz val="11"/>
        <color rgb="FFFF0000"/>
        <rFont val="Calibri"/>
        <family val="2"/>
        <charset val="238"/>
        <scheme val="minor"/>
      </rPr>
      <t xml:space="preserve"> </t>
    </r>
  </si>
  <si>
    <t>Židle</t>
  </si>
  <si>
    <t>nastavitelná výška židle, nastavitelné područky, kolečka, bederní podpěrka, síťová opěrka, čalouněné sedadlo</t>
  </si>
  <si>
    <t>Kontejner k psacímu stolu</t>
  </si>
  <si>
    <t>kolečka s aretací; kompatibilní s výškou stolu; pojezdy pro zásuvky - kovové samozavírací s dlouhou životností s aretací proti úplnému vysunutí; 2 mělké + 1 hluboká zásuvka nebo 3 středně hluboké zásuvky</t>
  </si>
  <si>
    <t>III. IK - Klinika endokrinologie a metabolismu</t>
  </si>
  <si>
    <r>
      <t>Příloha č. 1 Výzvy č. 9</t>
    </r>
    <r>
      <rPr>
        <b/>
        <sz val="14"/>
        <rFont val="Calibri"/>
        <family val="2"/>
        <charset val="238"/>
      </rPr>
      <t>/2024</t>
    </r>
    <r>
      <rPr>
        <b/>
        <sz val="14"/>
        <color indexed="8"/>
        <rFont val="Calibri"/>
        <family val="2"/>
        <charset val="238"/>
      </rPr>
      <t xml:space="preserve"> Dynamického nákupního systému P23V00000616 - UK 1.LF - Dodávky kancelářského a laboratorního nábytku </t>
    </r>
  </si>
  <si>
    <t>Albertov 4, ADIKS 3 (č. 01.1148)</t>
  </si>
  <si>
    <t>věšák na zeď se 6 háčky, dub, Výška: 3-7 cm, Šířka: 55 - 100 cm, Hloubka: 3-5 cm</t>
  </si>
  <si>
    <t>kožené křeslo z eko-kůže, barva černá, Šířka vnější : 60 - 78 cm, Hloubka: 70 - 33 cm, Výška: 72 - 78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</si>
</sst>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0"/>
  </numFmts>
  <fonts count="2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indexed="8"/>
      <name val="Calibri"/>
      <family val="2"/>
      <charset val="238"/>
    </font>
    <font>
      <b/>
      <sz val="14"/>
      <color rgb="FFFF0000"/>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b/>
      <sz val="12"/>
      <color rgb="FF00B0F0"/>
      <name val="Times New Roman"/>
      <family val="1"/>
      <charset val="238"/>
    </font>
    <font>
      <b/>
      <sz val="11"/>
      <color theme="1"/>
      <name val="Calibri"/>
      <family val="2"/>
      <charset val="238"/>
    </font>
    <font>
      <sz val="11"/>
      <color theme="1"/>
      <name val="Calibri"/>
      <family val="2"/>
      <charset val="238"/>
    </font>
    <font>
      <b/>
      <sz val="11"/>
      <name val="Calibri"/>
      <family val="2"/>
      <charset val="238"/>
      <scheme val="minor"/>
    </font>
    <font>
      <b/>
      <sz val="11"/>
      <color rgb="FFFF0000"/>
      <name val="Calibri"/>
      <family val="2"/>
      <charset val="238"/>
      <scheme val="minor"/>
    </font>
    <font>
      <b/>
      <sz val="14"/>
      <color rgb="FF00B0F0"/>
      <name val="Times New Roman"/>
      <family val="1"/>
      <charset val="238"/>
    </font>
    <font>
      <b/>
      <sz val="11"/>
      <name val="Calibri"/>
      <family val="2"/>
      <charset val="238"/>
    </font>
    <font>
      <b/>
      <sz val="14"/>
      <name val="Calibri"/>
      <family val="2"/>
      <charset val="23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xf numFmtId="0" fontId="3" fillId="0" borderId="0" xfId="0" applyFont="1" applyAlignment="1">
      <alignment horizontal="center" vertical="center"/>
    </xf>
    <xf numFmtId="0" fontId="4" fillId="0" borderId="0" xfId="0" applyFont="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5" fillId="3" borderId="2" xfId="0" applyNumberFormat="1"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horizontal="right"/>
    </xf>
    <xf numFmtId="4" fontId="20" fillId="0" borderId="1" xfId="0" applyNumberFormat="1" applyFont="1" applyBorder="1" applyAlignment="1">
      <alignment horizontal="right"/>
    </xf>
    <xf numFmtId="4" fontId="20" fillId="0" borderId="2" xfId="0" applyNumberFormat="1" applyFont="1" applyBorder="1" applyAlignment="1">
      <alignment horizontal="right"/>
    </xf>
    <xf numFmtId="3" fontId="20" fillId="0" borderId="2" xfId="0" applyNumberFormat="1" applyFont="1" applyBorder="1" applyAlignment="1">
      <alignment horizontal="right"/>
    </xf>
    <xf numFmtId="0" fontId="3" fillId="0" borderId="0" xfId="0" applyFont="1" applyAlignment="1">
      <alignment horizontal="left"/>
    </xf>
    <xf numFmtId="0" fontId="3" fillId="0" borderId="2" xfId="0" applyFont="1" applyBorder="1" applyAlignment="1">
      <alignment horizontal="left"/>
    </xf>
    <xf numFmtId="4" fontId="3" fillId="0" borderId="0" xfId="0" applyNumberFormat="1" applyFont="1"/>
    <xf numFmtId="0" fontId="3" fillId="0" borderId="2" xfId="0" applyFont="1" applyBorder="1" applyAlignment="1">
      <alignment horizontal="right" wrapText="1"/>
    </xf>
    <xf numFmtId="0" fontId="3" fillId="5" borderId="2" xfId="0" applyFont="1" applyFill="1" applyBorder="1" applyAlignment="1">
      <alignment horizontal="right"/>
    </xf>
    <xf numFmtId="3" fontId="3" fillId="5" borderId="2" xfId="0" applyNumberFormat="1" applyFont="1" applyFill="1" applyBorder="1" applyAlignment="1">
      <alignment horizontal="right" wrapText="1"/>
    </xf>
    <xf numFmtId="0" fontId="13" fillId="4" borderId="3"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vertical="center"/>
    </xf>
    <xf numFmtId="0" fontId="0" fillId="0" borderId="0" xfId="0" applyAlignment="1">
      <alignment horizontal="left" vertical="center" wrapText="1"/>
    </xf>
    <xf numFmtId="0" fontId="1" fillId="0" borderId="2" xfId="0" applyFont="1" applyBorder="1" applyAlignment="1">
      <alignment wrapText="1"/>
    </xf>
    <xf numFmtId="0" fontId="2" fillId="2" borderId="1" xfId="0" applyFont="1" applyFill="1" applyBorder="1" applyAlignment="1">
      <alignment horizontal="left"/>
    </xf>
    <xf numFmtId="0" fontId="2" fillId="2" borderId="4" xfId="0" applyFont="1" applyFill="1" applyBorder="1" applyAlignment="1">
      <alignment horizontal="left"/>
    </xf>
    <xf numFmtId="0" fontId="0" fillId="2" borderId="4" xfId="0" applyFill="1" applyBorder="1" applyAlignment="1">
      <alignment horizontal="left"/>
    </xf>
    <xf numFmtId="0" fontId="3" fillId="2" borderId="4" xfId="0" applyFont="1" applyFill="1" applyBorder="1" applyAlignment="1">
      <alignment horizontal="left"/>
    </xf>
    <xf numFmtId="4" fontId="3" fillId="2" borderId="4" xfId="0" applyNumberFormat="1" applyFont="1" applyFill="1" applyBorder="1" applyAlignment="1">
      <alignment horizontal="left"/>
    </xf>
    <xf numFmtId="0" fontId="0" fillId="2" borderId="4" xfId="0" applyFill="1" applyBorder="1"/>
    <xf numFmtId="4" fontId="3" fillId="2" borderId="2" xfId="0" applyNumberFormat="1" applyFont="1" applyFill="1" applyBorder="1"/>
    <xf numFmtId="0" fontId="13" fillId="5" borderId="2" xfId="0" applyFont="1" applyFill="1" applyBorder="1" applyAlignment="1">
      <alignment horizontal="center" vertical="center" wrapText="1"/>
    </xf>
    <xf numFmtId="0" fontId="3" fillId="5" borderId="2" xfId="0" applyFont="1" applyFill="1" applyBorder="1" applyAlignment="1">
      <alignment wrapText="1"/>
    </xf>
    <xf numFmtId="0" fontId="0" fillId="5" borderId="2" xfId="0" applyFill="1" applyBorder="1" applyAlignment="1">
      <alignment wrapText="1"/>
    </xf>
    <xf numFmtId="164" fontId="15" fillId="5" borderId="2" xfId="0" applyNumberFormat="1" applyFont="1" applyFill="1" applyBorder="1" applyAlignment="1">
      <alignment horizontal="center" vertical="center" wrapText="1"/>
    </xf>
    <xf numFmtId="0" fontId="3" fillId="5" borderId="2" xfId="0" applyFont="1" applyFill="1" applyBorder="1" applyAlignment="1">
      <alignment horizontal="left"/>
    </xf>
    <xf numFmtId="0" fontId="1" fillId="0" borderId="0" xfId="0" applyFont="1" applyAlignment="1">
      <alignment vertical="center"/>
    </xf>
    <xf numFmtId="1" fontId="15" fillId="5" borderId="2" xfId="0" applyNumberFormat="1" applyFont="1" applyFill="1" applyBorder="1" applyAlignment="1">
      <alignment horizontal="center" vertical="center" wrapText="1"/>
    </xf>
    <xf numFmtId="0" fontId="21" fillId="0" borderId="0" xfId="0" applyFont="1" applyAlignment="1">
      <alignment horizontal="left" vertical="center"/>
    </xf>
    <xf numFmtId="0" fontId="2" fillId="5" borderId="2" xfId="0" applyFont="1" applyFill="1" applyBorder="1" applyAlignment="1">
      <alignment wrapText="1"/>
    </xf>
    <xf numFmtId="0" fontId="22" fillId="5" borderId="2" xfId="0" applyFont="1" applyFill="1" applyBorder="1" applyAlignment="1">
      <alignment wrapText="1"/>
    </xf>
    <xf numFmtId="0" fontId="23" fillId="5" borderId="2" xfId="0" applyFont="1" applyFill="1" applyBorder="1" applyAlignment="1">
      <alignment wrapText="1"/>
    </xf>
    <xf numFmtId="0" fontId="24" fillId="5" borderId="2" xfId="0" applyFont="1" applyFill="1" applyBorder="1" applyAlignment="1">
      <alignment wrapText="1"/>
    </xf>
    <xf numFmtId="0" fontId="20" fillId="5" borderId="1" xfId="0" applyFont="1" applyFill="1" applyBorder="1" applyAlignment="1">
      <alignment horizontal="left" wrapText="1"/>
    </xf>
    <xf numFmtId="4" fontId="3" fillId="5" borderId="2" xfId="0" applyNumberFormat="1" applyFont="1" applyFill="1" applyBorder="1" applyAlignment="1">
      <alignment horizontal="right"/>
    </xf>
    <xf numFmtId="165" fontId="3" fillId="5" borderId="2" xfId="0" applyNumberFormat="1" applyFont="1" applyFill="1" applyBorder="1" applyAlignment="1">
      <alignment horizontal="right"/>
    </xf>
    <xf numFmtId="4" fontId="3" fillId="5" borderId="2" xfId="0" applyNumberFormat="1" applyFont="1" applyFill="1" applyBorder="1" applyAlignment="1">
      <alignment horizontal="right" wrapText="1"/>
    </xf>
    <xf numFmtId="0" fontId="26" fillId="0" borderId="0" xfId="0" applyFont="1" applyAlignment="1">
      <alignment horizontal="left" vertical="center"/>
    </xf>
    <xf numFmtId="0" fontId="27" fillId="5" borderId="2" xfId="0" applyFont="1" applyFill="1" applyBorder="1" applyAlignment="1">
      <alignment horizontal="left" wrapText="1"/>
    </xf>
    <xf numFmtId="0" fontId="0" fillId="0" borderId="2" xfId="0" applyBorder="1" applyAlignment="1">
      <alignment wrapText="1"/>
    </xf>
    <xf numFmtId="0" fontId="3" fillId="0" borderId="5" xfId="0" applyFont="1" applyBorder="1" applyAlignment="1">
      <alignment horizontal="right" wrapText="1"/>
    </xf>
    <xf numFmtId="0" fontId="3" fillId="5" borderId="2" xfId="0" applyFont="1" applyFill="1" applyBorder="1" applyAlignment="1">
      <alignment horizontal="left" wrapText="1"/>
    </xf>
    <xf numFmtId="0" fontId="25" fillId="0" borderId="0" xfId="0" applyFont="1" applyAlignment="1">
      <alignment horizontal="center" vertical="center"/>
    </xf>
    <xf numFmtId="0" fontId="7" fillId="0" borderId="0" xfId="0" applyFont="1" applyAlignment="1">
      <alignment horizontal="left" vertical="center" wrapText="1"/>
    </xf>
    <xf numFmtId="0" fontId="0" fillId="3" borderId="2" xfId="0" applyFill="1" applyBorder="1" applyAlignment="1">
      <alignment horizontal="center"/>
    </xf>
    <xf numFmtId="0" fontId="0" fillId="0" borderId="0" xfId="0" applyFill="1" applyAlignment="1">
      <alignment horizontal="left" wrapText="1"/>
    </xf>
    <xf numFmtId="0" fontId="0" fillId="2" borderId="2" xfId="0"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3"/>
  <sheetViews>
    <sheetView tabSelected="1" view="pageBreakPreview" topLeftCell="A13" zoomScale="79" zoomScaleNormal="79" zoomScaleSheetLayoutView="79" workbookViewId="0">
      <selection activeCell="C15" sqref="C15"/>
    </sheetView>
  </sheetViews>
  <sheetFormatPr defaultRowHeight="14.4" x14ac:dyDescent="0.3"/>
  <cols>
    <col min="2" max="2" width="23" customWidth="1"/>
    <col min="3" max="3" width="44.44140625" customWidth="1"/>
    <col min="4" max="4" width="36.5546875" style="31"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3.109375" customWidth="1"/>
    <col min="248" max="248" width="23" customWidth="1"/>
    <col min="249" max="249" width="51.33203125" customWidth="1"/>
    <col min="250" max="250" width="36.33203125" customWidth="1"/>
    <col min="251" max="251" width="13.109375" customWidth="1"/>
    <col min="252" max="252" width="16.44140625" customWidth="1"/>
    <col min="254" max="254" width="15.44140625" customWidth="1"/>
    <col min="255" max="255" width="12.44140625" customWidth="1"/>
    <col min="257" max="257" width="12.88671875" customWidth="1"/>
    <col min="258" max="258" width="17.33203125" customWidth="1"/>
    <col min="260" max="260" width="14.6640625" customWidth="1"/>
    <col min="261" max="261" width="12.6640625" customWidth="1"/>
    <col min="262" max="262" width="13.109375" customWidth="1"/>
    <col min="263" max="263" width="15.109375" customWidth="1"/>
    <col min="264" max="264" width="13.6640625" customWidth="1"/>
    <col min="265" max="265" width="13.109375" customWidth="1"/>
    <col min="504" max="504" width="23" customWidth="1"/>
    <col min="505" max="505" width="51.33203125" customWidth="1"/>
    <col min="506" max="506" width="36.33203125" customWidth="1"/>
    <col min="507" max="507" width="13.109375" customWidth="1"/>
    <col min="508" max="508" width="16.44140625" customWidth="1"/>
    <col min="510" max="510" width="15.44140625" customWidth="1"/>
    <col min="511" max="511" width="12.44140625" customWidth="1"/>
    <col min="513" max="513" width="12.88671875" customWidth="1"/>
    <col min="514" max="514" width="17.33203125" customWidth="1"/>
    <col min="516" max="516" width="14.6640625" customWidth="1"/>
    <col min="517" max="517" width="12.6640625" customWidth="1"/>
    <col min="518" max="518" width="13.109375" customWidth="1"/>
    <col min="519" max="519" width="15.109375" customWidth="1"/>
    <col min="520" max="520" width="13.6640625" customWidth="1"/>
    <col min="521" max="521" width="13.109375" customWidth="1"/>
    <col min="760" max="760" width="23" customWidth="1"/>
    <col min="761" max="761" width="51.33203125" customWidth="1"/>
    <col min="762" max="762" width="36.33203125" customWidth="1"/>
    <col min="763" max="763" width="13.109375" customWidth="1"/>
    <col min="764" max="764" width="16.44140625" customWidth="1"/>
    <col min="766" max="766" width="15.44140625" customWidth="1"/>
    <col min="767" max="767" width="12.44140625" customWidth="1"/>
    <col min="769" max="769" width="12.88671875" customWidth="1"/>
    <col min="770" max="770" width="17.33203125" customWidth="1"/>
    <col min="772" max="772" width="14.6640625" customWidth="1"/>
    <col min="773" max="773" width="12.6640625" customWidth="1"/>
    <col min="774" max="774" width="13.109375" customWidth="1"/>
    <col min="775" max="775" width="15.109375" customWidth="1"/>
    <col min="776" max="776" width="13.6640625" customWidth="1"/>
    <col min="777" max="777" width="13.109375" customWidth="1"/>
    <col min="1016" max="1016" width="23" customWidth="1"/>
    <col min="1017" max="1017" width="51.33203125" customWidth="1"/>
    <col min="1018" max="1018" width="36.33203125" customWidth="1"/>
    <col min="1019" max="1019" width="13.109375" customWidth="1"/>
    <col min="1020" max="1020" width="16.44140625" customWidth="1"/>
    <col min="1022" max="1022" width="15.44140625" customWidth="1"/>
    <col min="1023" max="1023" width="12.44140625" customWidth="1"/>
    <col min="1025" max="1025" width="12.88671875" customWidth="1"/>
    <col min="1026" max="1026" width="17.33203125" customWidth="1"/>
    <col min="1028" max="1028" width="14.6640625" customWidth="1"/>
    <col min="1029" max="1029" width="12.6640625" customWidth="1"/>
    <col min="1030" max="1030" width="13.109375" customWidth="1"/>
    <col min="1031" max="1031" width="15.109375" customWidth="1"/>
    <col min="1032" max="1032" width="13.6640625" customWidth="1"/>
    <col min="1033" max="1033" width="13.109375" customWidth="1"/>
    <col min="1272" max="1272" width="23" customWidth="1"/>
    <col min="1273" max="1273" width="51.33203125" customWidth="1"/>
    <col min="1274" max="1274" width="36.33203125" customWidth="1"/>
    <col min="1275" max="1275" width="13.109375" customWidth="1"/>
    <col min="1276" max="1276" width="16.44140625" customWidth="1"/>
    <col min="1278" max="1278" width="15.44140625" customWidth="1"/>
    <col min="1279" max="1279" width="12.44140625" customWidth="1"/>
    <col min="1281" max="1281" width="12.88671875" customWidth="1"/>
    <col min="1282" max="1282" width="17.33203125" customWidth="1"/>
    <col min="1284" max="1284" width="14.6640625" customWidth="1"/>
    <col min="1285" max="1285" width="12.6640625" customWidth="1"/>
    <col min="1286" max="1286" width="13.109375" customWidth="1"/>
    <col min="1287" max="1287" width="15.109375" customWidth="1"/>
    <col min="1288" max="1288" width="13.6640625" customWidth="1"/>
    <col min="1289" max="1289" width="13.109375" customWidth="1"/>
    <col min="1528" max="1528" width="23" customWidth="1"/>
    <col min="1529" max="1529" width="51.33203125" customWidth="1"/>
    <col min="1530" max="1530" width="36.33203125" customWidth="1"/>
    <col min="1531" max="1531" width="13.109375" customWidth="1"/>
    <col min="1532" max="1532" width="16.44140625" customWidth="1"/>
    <col min="1534" max="1534" width="15.44140625" customWidth="1"/>
    <col min="1535" max="1535" width="12.44140625" customWidth="1"/>
    <col min="1537" max="1537" width="12.88671875" customWidth="1"/>
    <col min="1538" max="1538" width="17.33203125" customWidth="1"/>
    <col min="1540" max="1540" width="14.6640625" customWidth="1"/>
    <col min="1541" max="1541" width="12.6640625" customWidth="1"/>
    <col min="1542" max="1542" width="13.109375" customWidth="1"/>
    <col min="1543" max="1543" width="15.109375" customWidth="1"/>
    <col min="1544" max="1544" width="13.6640625" customWidth="1"/>
    <col min="1545" max="1545" width="13.109375" customWidth="1"/>
    <col min="1784" max="1784" width="23" customWidth="1"/>
    <col min="1785" max="1785" width="51.33203125" customWidth="1"/>
    <col min="1786" max="1786" width="36.33203125" customWidth="1"/>
    <col min="1787" max="1787" width="13.109375" customWidth="1"/>
    <col min="1788" max="1788" width="16.44140625" customWidth="1"/>
    <col min="1790" max="1790" width="15.44140625" customWidth="1"/>
    <col min="1791" max="1791" width="12.44140625" customWidth="1"/>
    <col min="1793" max="1793" width="12.88671875" customWidth="1"/>
    <col min="1794" max="1794" width="17.33203125" customWidth="1"/>
    <col min="1796" max="1796" width="14.6640625" customWidth="1"/>
    <col min="1797" max="1797" width="12.6640625" customWidth="1"/>
    <col min="1798" max="1798" width="13.109375" customWidth="1"/>
    <col min="1799" max="1799" width="15.109375" customWidth="1"/>
    <col min="1800" max="1800" width="13.6640625" customWidth="1"/>
    <col min="1801" max="1801" width="13.109375" customWidth="1"/>
    <col min="2040" max="2040" width="23" customWidth="1"/>
    <col min="2041" max="2041" width="51.33203125" customWidth="1"/>
    <col min="2042" max="2042" width="36.33203125" customWidth="1"/>
    <col min="2043" max="2043" width="13.109375" customWidth="1"/>
    <col min="2044" max="2044" width="16.44140625" customWidth="1"/>
    <col min="2046" max="2046" width="15.44140625" customWidth="1"/>
    <col min="2047" max="2047" width="12.44140625" customWidth="1"/>
    <col min="2049" max="2049" width="12.88671875" customWidth="1"/>
    <col min="2050" max="2050" width="17.33203125" customWidth="1"/>
    <col min="2052" max="2052" width="14.6640625" customWidth="1"/>
    <col min="2053" max="2053" width="12.6640625" customWidth="1"/>
    <col min="2054" max="2054" width="13.109375" customWidth="1"/>
    <col min="2055" max="2055" width="15.109375" customWidth="1"/>
    <col min="2056" max="2056" width="13.6640625" customWidth="1"/>
    <col min="2057" max="2057" width="13.109375" customWidth="1"/>
    <col min="2296" max="2296" width="23" customWidth="1"/>
    <col min="2297" max="2297" width="51.33203125" customWidth="1"/>
    <col min="2298" max="2298" width="36.33203125" customWidth="1"/>
    <col min="2299" max="2299" width="13.109375" customWidth="1"/>
    <col min="2300" max="2300" width="16.44140625" customWidth="1"/>
    <col min="2302" max="2302" width="15.44140625" customWidth="1"/>
    <col min="2303" max="2303" width="12.44140625" customWidth="1"/>
    <col min="2305" max="2305" width="12.88671875" customWidth="1"/>
    <col min="2306" max="2306" width="17.33203125" customWidth="1"/>
    <col min="2308" max="2308" width="14.6640625" customWidth="1"/>
    <col min="2309" max="2309" width="12.6640625" customWidth="1"/>
    <col min="2310" max="2310" width="13.109375" customWidth="1"/>
    <col min="2311" max="2311" width="15.109375" customWidth="1"/>
    <col min="2312" max="2312" width="13.6640625" customWidth="1"/>
    <col min="2313" max="2313" width="13.109375" customWidth="1"/>
    <col min="2552" max="2552" width="23" customWidth="1"/>
    <col min="2553" max="2553" width="51.33203125" customWidth="1"/>
    <col min="2554" max="2554" width="36.33203125" customWidth="1"/>
    <col min="2555" max="2555" width="13.109375" customWidth="1"/>
    <col min="2556" max="2556" width="16.44140625" customWidth="1"/>
    <col min="2558" max="2558" width="15.44140625" customWidth="1"/>
    <col min="2559" max="2559" width="12.44140625" customWidth="1"/>
    <col min="2561" max="2561" width="12.88671875" customWidth="1"/>
    <col min="2562" max="2562" width="17.33203125" customWidth="1"/>
    <col min="2564" max="2564" width="14.6640625" customWidth="1"/>
    <col min="2565" max="2565" width="12.6640625" customWidth="1"/>
    <col min="2566" max="2566" width="13.109375" customWidth="1"/>
    <col min="2567" max="2567" width="15.109375" customWidth="1"/>
    <col min="2568" max="2568" width="13.6640625" customWidth="1"/>
    <col min="2569" max="2569" width="13.109375" customWidth="1"/>
    <col min="2808" max="2808" width="23" customWidth="1"/>
    <col min="2809" max="2809" width="51.33203125" customWidth="1"/>
    <col min="2810" max="2810" width="36.33203125" customWidth="1"/>
    <col min="2811" max="2811" width="13.109375" customWidth="1"/>
    <col min="2812" max="2812" width="16.44140625" customWidth="1"/>
    <col min="2814" max="2814" width="15.44140625" customWidth="1"/>
    <col min="2815" max="2815" width="12.44140625" customWidth="1"/>
    <col min="2817" max="2817" width="12.88671875" customWidth="1"/>
    <col min="2818" max="2818" width="17.33203125" customWidth="1"/>
    <col min="2820" max="2820" width="14.6640625" customWidth="1"/>
    <col min="2821" max="2821" width="12.6640625" customWidth="1"/>
    <col min="2822" max="2822" width="13.109375" customWidth="1"/>
    <col min="2823" max="2823" width="15.109375" customWidth="1"/>
    <col min="2824" max="2824" width="13.6640625" customWidth="1"/>
    <col min="2825" max="2825" width="13.109375" customWidth="1"/>
    <col min="3064" max="3064" width="23" customWidth="1"/>
    <col min="3065" max="3065" width="51.33203125" customWidth="1"/>
    <col min="3066" max="3066" width="36.33203125" customWidth="1"/>
    <col min="3067" max="3067" width="13.109375" customWidth="1"/>
    <col min="3068" max="3068" width="16.44140625" customWidth="1"/>
    <col min="3070" max="3070" width="15.44140625" customWidth="1"/>
    <col min="3071" max="3071" width="12.44140625" customWidth="1"/>
    <col min="3073" max="3073" width="12.88671875" customWidth="1"/>
    <col min="3074" max="3074" width="17.33203125" customWidth="1"/>
    <col min="3076" max="3076" width="14.6640625" customWidth="1"/>
    <col min="3077" max="3077" width="12.6640625" customWidth="1"/>
    <col min="3078" max="3078" width="13.109375" customWidth="1"/>
    <col min="3079" max="3079" width="15.109375" customWidth="1"/>
    <col min="3080" max="3080" width="13.6640625" customWidth="1"/>
    <col min="3081" max="3081" width="13.109375" customWidth="1"/>
    <col min="3320" max="3320" width="23" customWidth="1"/>
    <col min="3321" max="3321" width="51.33203125" customWidth="1"/>
    <col min="3322" max="3322" width="36.33203125" customWidth="1"/>
    <col min="3323" max="3323" width="13.109375" customWidth="1"/>
    <col min="3324" max="3324" width="16.44140625" customWidth="1"/>
    <col min="3326" max="3326" width="15.44140625" customWidth="1"/>
    <col min="3327" max="3327" width="12.44140625" customWidth="1"/>
    <col min="3329" max="3329" width="12.88671875" customWidth="1"/>
    <col min="3330" max="3330" width="17.33203125" customWidth="1"/>
    <col min="3332" max="3332" width="14.6640625" customWidth="1"/>
    <col min="3333" max="3333" width="12.6640625" customWidth="1"/>
    <col min="3334" max="3334" width="13.109375" customWidth="1"/>
    <col min="3335" max="3335" width="15.109375" customWidth="1"/>
    <col min="3336" max="3336" width="13.6640625" customWidth="1"/>
    <col min="3337" max="3337" width="13.109375" customWidth="1"/>
    <col min="3576" max="3576" width="23" customWidth="1"/>
    <col min="3577" max="3577" width="51.33203125" customWidth="1"/>
    <col min="3578" max="3578" width="36.33203125" customWidth="1"/>
    <col min="3579" max="3579" width="13.109375" customWidth="1"/>
    <col min="3580" max="3580" width="16.44140625" customWidth="1"/>
    <col min="3582" max="3582" width="15.44140625" customWidth="1"/>
    <col min="3583" max="3583" width="12.44140625" customWidth="1"/>
    <col min="3585" max="3585" width="12.88671875" customWidth="1"/>
    <col min="3586" max="3586" width="17.33203125" customWidth="1"/>
    <col min="3588" max="3588" width="14.6640625" customWidth="1"/>
    <col min="3589" max="3589" width="12.6640625" customWidth="1"/>
    <col min="3590" max="3590" width="13.109375" customWidth="1"/>
    <col min="3591" max="3591" width="15.109375" customWidth="1"/>
    <col min="3592" max="3592" width="13.6640625" customWidth="1"/>
    <col min="3593" max="3593" width="13.109375" customWidth="1"/>
    <col min="3832" max="3832" width="23" customWidth="1"/>
    <col min="3833" max="3833" width="51.33203125" customWidth="1"/>
    <col min="3834" max="3834" width="36.33203125" customWidth="1"/>
    <col min="3835" max="3835" width="13.109375" customWidth="1"/>
    <col min="3836" max="3836" width="16.44140625" customWidth="1"/>
    <col min="3838" max="3838" width="15.44140625" customWidth="1"/>
    <col min="3839" max="3839" width="12.44140625" customWidth="1"/>
    <col min="3841" max="3841" width="12.88671875" customWidth="1"/>
    <col min="3842" max="3842" width="17.33203125" customWidth="1"/>
    <col min="3844" max="3844" width="14.6640625" customWidth="1"/>
    <col min="3845" max="3845" width="12.6640625" customWidth="1"/>
    <col min="3846" max="3846" width="13.109375" customWidth="1"/>
    <col min="3847" max="3847" width="15.109375" customWidth="1"/>
    <col min="3848" max="3848" width="13.6640625" customWidth="1"/>
    <col min="3849" max="3849" width="13.109375" customWidth="1"/>
    <col min="4088" max="4088" width="23" customWidth="1"/>
    <col min="4089" max="4089" width="51.33203125" customWidth="1"/>
    <col min="4090" max="4090" width="36.33203125" customWidth="1"/>
    <col min="4091" max="4091" width="13.109375" customWidth="1"/>
    <col min="4092" max="4092" width="16.44140625" customWidth="1"/>
    <col min="4094" max="4094" width="15.44140625" customWidth="1"/>
    <col min="4095" max="4095" width="12.44140625" customWidth="1"/>
    <col min="4097" max="4097" width="12.88671875" customWidth="1"/>
    <col min="4098" max="4098" width="17.33203125" customWidth="1"/>
    <col min="4100" max="4100" width="14.6640625" customWidth="1"/>
    <col min="4101" max="4101" width="12.6640625" customWidth="1"/>
    <col min="4102" max="4102" width="13.109375" customWidth="1"/>
    <col min="4103" max="4103" width="15.109375" customWidth="1"/>
    <col min="4104" max="4104" width="13.6640625" customWidth="1"/>
    <col min="4105" max="4105" width="13.109375" customWidth="1"/>
    <col min="4344" max="4344" width="23" customWidth="1"/>
    <col min="4345" max="4345" width="51.33203125" customWidth="1"/>
    <col min="4346" max="4346" width="36.33203125" customWidth="1"/>
    <col min="4347" max="4347" width="13.109375" customWidth="1"/>
    <col min="4348" max="4348" width="16.44140625" customWidth="1"/>
    <col min="4350" max="4350" width="15.44140625" customWidth="1"/>
    <col min="4351" max="4351" width="12.44140625" customWidth="1"/>
    <col min="4353" max="4353" width="12.88671875" customWidth="1"/>
    <col min="4354" max="4354" width="17.33203125" customWidth="1"/>
    <col min="4356" max="4356" width="14.6640625" customWidth="1"/>
    <col min="4357" max="4357" width="12.6640625" customWidth="1"/>
    <col min="4358" max="4358" width="13.109375" customWidth="1"/>
    <col min="4359" max="4359" width="15.109375" customWidth="1"/>
    <col min="4360" max="4360" width="13.6640625" customWidth="1"/>
    <col min="4361" max="4361" width="13.109375" customWidth="1"/>
    <col min="4600" max="4600" width="23" customWidth="1"/>
    <col min="4601" max="4601" width="51.33203125" customWidth="1"/>
    <col min="4602" max="4602" width="36.33203125" customWidth="1"/>
    <col min="4603" max="4603" width="13.109375" customWidth="1"/>
    <col min="4604" max="4604" width="16.44140625" customWidth="1"/>
    <col min="4606" max="4606" width="15.44140625" customWidth="1"/>
    <col min="4607" max="4607" width="12.44140625" customWidth="1"/>
    <col min="4609" max="4609" width="12.88671875" customWidth="1"/>
    <col min="4610" max="4610" width="17.33203125" customWidth="1"/>
    <col min="4612" max="4612" width="14.6640625" customWidth="1"/>
    <col min="4613" max="4613" width="12.6640625" customWidth="1"/>
    <col min="4614" max="4614" width="13.109375" customWidth="1"/>
    <col min="4615" max="4615" width="15.109375" customWidth="1"/>
    <col min="4616" max="4616" width="13.6640625" customWidth="1"/>
    <col min="4617" max="4617" width="13.109375" customWidth="1"/>
    <col min="4856" max="4856" width="23" customWidth="1"/>
    <col min="4857" max="4857" width="51.33203125" customWidth="1"/>
    <col min="4858" max="4858" width="36.33203125" customWidth="1"/>
    <col min="4859" max="4859" width="13.109375" customWidth="1"/>
    <col min="4860" max="4860" width="16.44140625" customWidth="1"/>
    <col min="4862" max="4862" width="15.44140625" customWidth="1"/>
    <col min="4863" max="4863" width="12.44140625" customWidth="1"/>
    <col min="4865" max="4865" width="12.88671875" customWidth="1"/>
    <col min="4866" max="4866" width="17.33203125" customWidth="1"/>
    <col min="4868" max="4868" width="14.6640625" customWidth="1"/>
    <col min="4869" max="4869" width="12.6640625" customWidth="1"/>
    <col min="4870" max="4870" width="13.109375" customWidth="1"/>
    <col min="4871" max="4871" width="15.109375" customWidth="1"/>
    <col min="4872" max="4872" width="13.6640625" customWidth="1"/>
    <col min="4873" max="4873" width="13.109375" customWidth="1"/>
    <col min="5112" max="5112" width="23" customWidth="1"/>
    <col min="5113" max="5113" width="51.33203125" customWidth="1"/>
    <col min="5114" max="5114" width="36.33203125" customWidth="1"/>
    <col min="5115" max="5115" width="13.109375" customWidth="1"/>
    <col min="5116" max="5116" width="16.44140625" customWidth="1"/>
    <col min="5118" max="5118" width="15.44140625" customWidth="1"/>
    <col min="5119" max="5119" width="12.44140625" customWidth="1"/>
    <col min="5121" max="5121" width="12.88671875" customWidth="1"/>
    <col min="5122" max="5122" width="17.33203125" customWidth="1"/>
    <col min="5124" max="5124" width="14.6640625" customWidth="1"/>
    <col min="5125" max="5125" width="12.6640625" customWidth="1"/>
    <col min="5126" max="5126" width="13.109375" customWidth="1"/>
    <col min="5127" max="5127" width="15.109375" customWidth="1"/>
    <col min="5128" max="5128" width="13.6640625" customWidth="1"/>
    <col min="5129" max="5129" width="13.109375" customWidth="1"/>
    <col min="5368" max="5368" width="23" customWidth="1"/>
    <col min="5369" max="5369" width="51.33203125" customWidth="1"/>
    <col min="5370" max="5370" width="36.33203125" customWidth="1"/>
    <col min="5371" max="5371" width="13.109375" customWidth="1"/>
    <col min="5372" max="5372" width="16.44140625" customWidth="1"/>
    <col min="5374" max="5374" width="15.44140625" customWidth="1"/>
    <col min="5375" max="5375" width="12.44140625" customWidth="1"/>
    <col min="5377" max="5377" width="12.88671875" customWidth="1"/>
    <col min="5378" max="5378" width="17.33203125" customWidth="1"/>
    <col min="5380" max="5380" width="14.6640625" customWidth="1"/>
    <col min="5381" max="5381" width="12.6640625" customWidth="1"/>
    <col min="5382" max="5382" width="13.109375" customWidth="1"/>
    <col min="5383" max="5383" width="15.109375" customWidth="1"/>
    <col min="5384" max="5384" width="13.6640625" customWidth="1"/>
    <col min="5385" max="5385" width="13.109375" customWidth="1"/>
    <col min="5624" max="5624" width="23" customWidth="1"/>
    <col min="5625" max="5625" width="51.33203125" customWidth="1"/>
    <col min="5626" max="5626" width="36.33203125" customWidth="1"/>
    <col min="5627" max="5627" width="13.109375" customWidth="1"/>
    <col min="5628" max="5628" width="16.44140625" customWidth="1"/>
    <col min="5630" max="5630" width="15.44140625" customWidth="1"/>
    <col min="5631" max="5631" width="12.44140625" customWidth="1"/>
    <col min="5633" max="5633" width="12.88671875" customWidth="1"/>
    <col min="5634" max="5634" width="17.33203125" customWidth="1"/>
    <col min="5636" max="5636" width="14.6640625" customWidth="1"/>
    <col min="5637" max="5637" width="12.6640625" customWidth="1"/>
    <col min="5638" max="5638" width="13.109375" customWidth="1"/>
    <col min="5639" max="5639" width="15.109375" customWidth="1"/>
    <col min="5640" max="5640" width="13.6640625" customWidth="1"/>
    <col min="5641" max="5641" width="13.109375" customWidth="1"/>
    <col min="5880" max="5880" width="23" customWidth="1"/>
    <col min="5881" max="5881" width="51.33203125" customWidth="1"/>
    <col min="5882" max="5882" width="36.33203125" customWidth="1"/>
    <col min="5883" max="5883" width="13.109375" customWidth="1"/>
    <col min="5884" max="5884" width="16.44140625" customWidth="1"/>
    <col min="5886" max="5886" width="15.44140625" customWidth="1"/>
    <col min="5887" max="5887" width="12.44140625" customWidth="1"/>
    <col min="5889" max="5889" width="12.88671875" customWidth="1"/>
    <col min="5890" max="5890" width="17.33203125" customWidth="1"/>
    <col min="5892" max="5892" width="14.6640625" customWidth="1"/>
    <col min="5893" max="5893" width="12.6640625" customWidth="1"/>
    <col min="5894" max="5894" width="13.109375" customWidth="1"/>
    <col min="5895" max="5895" width="15.109375" customWidth="1"/>
    <col min="5896" max="5896" width="13.6640625" customWidth="1"/>
    <col min="5897" max="5897" width="13.109375" customWidth="1"/>
    <col min="6136" max="6136" width="23" customWidth="1"/>
    <col min="6137" max="6137" width="51.33203125" customWidth="1"/>
    <col min="6138" max="6138" width="36.33203125" customWidth="1"/>
    <col min="6139" max="6139" width="13.109375" customWidth="1"/>
    <col min="6140" max="6140" width="16.44140625" customWidth="1"/>
    <col min="6142" max="6142" width="15.44140625" customWidth="1"/>
    <col min="6143" max="6143" width="12.44140625" customWidth="1"/>
    <col min="6145" max="6145" width="12.88671875" customWidth="1"/>
    <col min="6146" max="6146" width="17.33203125" customWidth="1"/>
    <col min="6148" max="6148" width="14.6640625" customWidth="1"/>
    <col min="6149" max="6149" width="12.6640625" customWidth="1"/>
    <col min="6150" max="6150" width="13.109375" customWidth="1"/>
    <col min="6151" max="6151" width="15.109375" customWidth="1"/>
    <col min="6152" max="6152" width="13.6640625" customWidth="1"/>
    <col min="6153" max="6153" width="13.109375" customWidth="1"/>
    <col min="6392" max="6392" width="23" customWidth="1"/>
    <col min="6393" max="6393" width="51.33203125" customWidth="1"/>
    <col min="6394" max="6394" width="36.33203125" customWidth="1"/>
    <col min="6395" max="6395" width="13.109375" customWidth="1"/>
    <col min="6396" max="6396" width="16.44140625" customWidth="1"/>
    <col min="6398" max="6398" width="15.44140625" customWidth="1"/>
    <col min="6399" max="6399" width="12.44140625" customWidth="1"/>
    <col min="6401" max="6401" width="12.88671875" customWidth="1"/>
    <col min="6402" max="6402" width="17.33203125" customWidth="1"/>
    <col min="6404" max="6404" width="14.6640625" customWidth="1"/>
    <col min="6405" max="6405" width="12.6640625" customWidth="1"/>
    <col min="6406" max="6406" width="13.109375" customWidth="1"/>
    <col min="6407" max="6407" width="15.109375" customWidth="1"/>
    <col min="6408" max="6408" width="13.6640625" customWidth="1"/>
    <col min="6409" max="6409" width="13.109375" customWidth="1"/>
    <col min="6648" max="6648" width="23" customWidth="1"/>
    <col min="6649" max="6649" width="51.33203125" customWidth="1"/>
    <col min="6650" max="6650" width="36.33203125" customWidth="1"/>
    <col min="6651" max="6651" width="13.109375" customWidth="1"/>
    <col min="6652" max="6652" width="16.44140625" customWidth="1"/>
    <col min="6654" max="6654" width="15.44140625" customWidth="1"/>
    <col min="6655" max="6655" width="12.44140625" customWidth="1"/>
    <col min="6657" max="6657" width="12.88671875" customWidth="1"/>
    <col min="6658" max="6658" width="17.33203125" customWidth="1"/>
    <col min="6660" max="6660" width="14.6640625" customWidth="1"/>
    <col min="6661" max="6661" width="12.6640625" customWidth="1"/>
    <col min="6662" max="6662" width="13.109375" customWidth="1"/>
    <col min="6663" max="6663" width="15.109375" customWidth="1"/>
    <col min="6664" max="6664" width="13.6640625" customWidth="1"/>
    <col min="6665" max="6665" width="13.109375" customWidth="1"/>
    <col min="6904" max="6904" width="23" customWidth="1"/>
    <col min="6905" max="6905" width="51.33203125" customWidth="1"/>
    <col min="6906" max="6906" width="36.33203125" customWidth="1"/>
    <col min="6907" max="6907" width="13.109375" customWidth="1"/>
    <col min="6908" max="6908" width="16.44140625" customWidth="1"/>
    <col min="6910" max="6910" width="15.44140625" customWidth="1"/>
    <col min="6911" max="6911" width="12.44140625" customWidth="1"/>
    <col min="6913" max="6913" width="12.88671875" customWidth="1"/>
    <col min="6914" max="6914" width="17.33203125" customWidth="1"/>
    <col min="6916" max="6916" width="14.6640625" customWidth="1"/>
    <col min="6917" max="6917" width="12.6640625" customWidth="1"/>
    <col min="6918" max="6918" width="13.109375" customWidth="1"/>
    <col min="6919" max="6919" width="15.109375" customWidth="1"/>
    <col min="6920" max="6920" width="13.6640625" customWidth="1"/>
    <col min="6921" max="6921" width="13.109375" customWidth="1"/>
    <col min="7160" max="7160" width="23" customWidth="1"/>
    <col min="7161" max="7161" width="51.33203125" customWidth="1"/>
    <col min="7162" max="7162" width="36.33203125" customWidth="1"/>
    <col min="7163" max="7163" width="13.109375" customWidth="1"/>
    <col min="7164" max="7164" width="16.44140625" customWidth="1"/>
    <col min="7166" max="7166" width="15.44140625" customWidth="1"/>
    <col min="7167" max="7167" width="12.44140625" customWidth="1"/>
    <col min="7169" max="7169" width="12.88671875" customWidth="1"/>
    <col min="7170" max="7170" width="17.33203125" customWidth="1"/>
    <col min="7172" max="7172" width="14.6640625" customWidth="1"/>
    <col min="7173" max="7173" width="12.6640625" customWidth="1"/>
    <col min="7174" max="7174" width="13.109375" customWidth="1"/>
    <col min="7175" max="7175" width="15.109375" customWidth="1"/>
    <col min="7176" max="7176" width="13.6640625" customWidth="1"/>
    <col min="7177" max="7177" width="13.109375" customWidth="1"/>
    <col min="7416" max="7416" width="23" customWidth="1"/>
    <col min="7417" max="7417" width="51.33203125" customWidth="1"/>
    <col min="7418" max="7418" width="36.33203125" customWidth="1"/>
    <col min="7419" max="7419" width="13.109375" customWidth="1"/>
    <col min="7420" max="7420" width="16.44140625" customWidth="1"/>
    <col min="7422" max="7422" width="15.44140625" customWidth="1"/>
    <col min="7423" max="7423" width="12.44140625" customWidth="1"/>
    <col min="7425" max="7425" width="12.88671875" customWidth="1"/>
    <col min="7426" max="7426" width="17.33203125" customWidth="1"/>
    <col min="7428" max="7428" width="14.6640625" customWidth="1"/>
    <col min="7429" max="7429" width="12.6640625" customWidth="1"/>
    <col min="7430" max="7430" width="13.109375" customWidth="1"/>
    <col min="7431" max="7431" width="15.109375" customWidth="1"/>
    <col min="7432" max="7432" width="13.6640625" customWidth="1"/>
    <col min="7433" max="7433" width="13.109375" customWidth="1"/>
    <col min="7672" max="7672" width="23" customWidth="1"/>
    <col min="7673" max="7673" width="51.33203125" customWidth="1"/>
    <col min="7674" max="7674" width="36.33203125" customWidth="1"/>
    <col min="7675" max="7675" width="13.109375" customWidth="1"/>
    <col min="7676" max="7676" width="16.44140625" customWidth="1"/>
    <col min="7678" max="7678" width="15.44140625" customWidth="1"/>
    <col min="7679" max="7679" width="12.44140625" customWidth="1"/>
    <col min="7681" max="7681" width="12.88671875" customWidth="1"/>
    <col min="7682" max="7682" width="17.33203125" customWidth="1"/>
    <col min="7684" max="7684" width="14.6640625" customWidth="1"/>
    <col min="7685" max="7685" width="12.6640625" customWidth="1"/>
    <col min="7686" max="7686" width="13.109375" customWidth="1"/>
    <col min="7687" max="7687" width="15.109375" customWidth="1"/>
    <col min="7688" max="7688" width="13.6640625" customWidth="1"/>
    <col min="7689" max="7689" width="13.109375" customWidth="1"/>
    <col min="7928" max="7928" width="23" customWidth="1"/>
    <col min="7929" max="7929" width="51.33203125" customWidth="1"/>
    <col min="7930" max="7930" width="36.33203125" customWidth="1"/>
    <col min="7931" max="7931" width="13.109375" customWidth="1"/>
    <col min="7932" max="7932" width="16.44140625" customWidth="1"/>
    <col min="7934" max="7934" width="15.44140625" customWidth="1"/>
    <col min="7935" max="7935" width="12.44140625" customWidth="1"/>
    <col min="7937" max="7937" width="12.88671875" customWidth="1"/>
    <col min="7938" max="7938" width="17.33203125" customWidth="1"/>
    <col min="7940" max="7940" width="14.6640625" customWidth="1"/>
    <col min="7941" max="7941" width="12.6640625" customWidth="1"/>
    <col min="7942" max="7942" width="13.109375" customWidth="1"/>
    <col min="7943" max="7943" width="15.109375" customWidth="1"/>
    <col min="7944" max="7944" width="13.6640625" customWidth="1"/>
    <col min="7945" max="7945" width="13.109375" customWidth="1"/>
    <col min="8184" max="8184" width="23" customWidth="1"/>
    <col min="8185" max="8185" width="51.33203125" customWidth="1"/>
    <col min="8186" max="8186" width="36.33203125" customWidth="1"/>
    <col min="8187" max="8187" width="13.109375" customWidth="1"/>
    <col min="8188" max="8188" width="16.44140625" customWidth="1"/>
    <col min="8190" max="8190" width="15.44140625" customWidth="1"/>
    <col min="8191" max="8191" width="12.44140625" customWidth="1"/>
    <col min="8193" max="8193" width="12.88671875" customWidth="1"/>
    <col min="8194" max="8194" width="17.33203125" customWidth="1"/>
    <col min="8196" max="8196" width="14.6640625" customWidth="1"/>
    <col min="8197" max="8197" width="12.6640625" customWidth="1"/>
    <col min="8198" max="8198" width="13.109375" customWidth="1"/>
    <col min="8199" max="8199" width="15.109375" customWidth="1"/>
    <col min="8200" max="8200" width="13.6640625" customWidth="1"/>
    <col min="8201" max="8201" width="13.109375" customWidth="1"/>
    <col min="8440" max="8440" width="23" customWidth="1"/>
    <col min="8441" max="8441" width="51.33203125" customWidth="1"/>
    <col min="8442" max="8442" width="36.33203125" customWidth="1"/>
    <col min="8443" max="8443" width="13.109375" customWidth="1"/>
    <col min="8444" max="8444" width="16.44140625" customWidth="1"/>
    <col min="8446" max="8446" width="15.44140625" customWidth="1"/>
    <col min="8447" max="8447" width="12.44140625" customWidth="1"/>
    <col min="8449" max="8449" width="12.88671875" customWidth="1"/>
    <col min="8450" max="8450" width="17.33203125" customWidth="1"/>
    <col min="8452" max="8452" width="14.6640625" customWidth="1"/>
    <col min="8453" max="8453" width="12.6640625" customWidth="1"/>
    <col min="8454" max="8454" width="13.109375" customWidth="1"/>
    <col min="8455" max="8455" width="15.109375" customWidth="1"/>
    <col min="8456" max="8456" width="13.6640625" customWidth="1"/>
    <col min="8457" max="8457" width="13.109375" customWidth="1"/>
    <col min="8696" max="8696" width="23" customWidth="1"/>
    <col min="8697" max="8697" width="51.33203125" customWidth="1"/>
    <col min="8698" max="8698" width="36.33203125" customWidth="1"/>
    <col min="8699" max="8699" width="13.109375" customWidth="1"/>
    <col min="8700" max="8700" width="16.44140625" customWidth="1"/>
    <col min="8702" max="8702" width="15.44140625" customWidth="1"/>
    <col min="8703" max="8703" width="12.44140625" customWidth="1"/>
    <col min="8705" max="8705" width="12.88671875" customWidth="1"/>
    <col min="8706" max="8706" width="17.33203125" customWidth="1"/>
    <col min="8708" max="8708" width="14.6640625" customWidth="1"/>
    <col min="8709" max="8709" width="12.6640625" customWidth="1"/>
    <col min="8710" max="8710" width="13.109375" customWidth="1"/>
    <col min="8711" max="8711" width="15.109375" customWidth="1"/>
    <col min="8712" max="8712" width="13.6640625" customWidth="1"/>
    <col min="8713" max="8713" width="13.109375" customWidth="1"/>
    <col min="8952" max="8952" width="23" customWidth="1"/>
    <col min="8953" max="8953" width="51.33203125" customWidth="1"/>
    <col min="8954" max="8954" width="36.33203125" customWidth="1"/>
    <col min="8955" max="8955" width="13.109375" customWidth="1"/>
    <col min="8956" max="8956" width="16.44140625" customWidth="1"/>
    <col min="8958" max="8958" width="15.44140625" customWidth="1"/>
    <col min="8959" max="8959" width="12.44140625" customWidth="1"/>
    <col min="8961" max="8961" width="12.88671875" customWidth="1"/>
    <col min="8962" max="8962" width="17.33203125" customWidth="1"/>
    <col min="8964" max="8964" width="14.6640625" customWidth="1"/>
    <col min="8965" max="8965" width="12.6640625" customWidth="1"/>
    <col min="8966" max="8966" width="13.109375" customWidth="1"/>
    <col min="8967" max="8967" width="15.109375" customWidth="1"/>
    <col min="8968" max="8968" width="13.6640625" customWidth="1"/>
    <col min="8969" max="8969" width="13.109375" customWidth="1"/>
    <col min="9208" max="9208" width="23" customWidth="1"/>
    <col min="9209" max="9209" width="51.33203125" customWidth="1"/>
    <col min="9210" max="9210" width="36.33203125" customWidth="1"/>
    <col min="9211" max="9211" width="13.109375" customWidth="1"/>
    <col min="9212" max="9212" width="16.44140625" customWidth="1"/>
    <col min="9214" max="9214" width="15.44140625" customWidth="1"/>
    <col min="9215" max="9215" width="12.44140625" customWidth="1"/>
    <col min="9217" max="9217" width="12.88671875" customWidth="1"/>
    <col min="9218" max="9218" width="17.33203125" customWidth="1"/>
    <col min="9220" max="9220" width="14.6640625" customWidth="1"/>
    <col min="9221" max="9221" width="12.6640625" customWidth="1"/>
    <col min="9222" max="9222" width="13.109375" customWidth="1"/>
    <col min="9223" max="9223" width="15.109375" customWidth="1"/>
    <col min="9224" max="9224" width="13.6640625" customWidth="1"/>
    <col min="9225" max="9225" width="13.109375" customWidth="1"/>
    <col min="9464" max="9464" width="23" customWidth="1"/>
    <col min="9465" max="9465" width="51.33203125" customWidth="1"/>
    <col min="9466" max="9466" width="36.33203125" customWidth="1"/>
    <col min="9467" max="9467" width="13.109375" customWidth="1"/>
    <col min="9468" max="9468" width="16.44140625" customWidth="1"/>
    <col min="9470" max="9470" width="15.44140625" customWidth="1"/>
    <col min="9471" max="9471" width="12.44140625" customWidth="1"/>
    <col min="9473" max="9473" width="12.88671875" customWidth="1"/>
    <col min="9474" max="9474" width="17.33203125" customWidth="1"/>
    <col min="9476" max="9476" width="14.6640625" customWidth="1"/>
    <col min="9477" max="9477" width="12.6640625" customWidth="1"/>
    <col min="9478" max="9478" width="13.109375" customWidth="1"/>
    <col min="9479" max="9479" width="15.109375" customWidth="1"/>
    <col min="9480" max="9480" width="13.6640625" customWidth="1"/>
    <col min="9481" max="9481" width="13.109375" customWidth="1"/>
    <col min="9720" max="9720" width="23" customWidth="1"/>
    <col min="9721" max="9721" width="51.33203125" customWidth="1"/>
    <col min="9722" max="9722" width="36.33203125" customWidth="1"/>
    <col min="9723" max="9723" width="13.109375" customWidth="1"/>
    <col min="9724" max="9724" width="16.44140625" customWidth="1"/>
    <col min="9726" max="9726" width="15.44140625" customWidth="1"/>
    <col min="9727" max="9727" width="12.44140625" customWidth="1"/>
    <col min="9729" max="9729" width="12.88671875" customWidth="1"/>
    <col min="9730" max="9730" width="17.33203125" customWidth="1"/>
    <col min="9732" max="9732" width="14.6640625" customWidth="1"/>
    <col min="9733" max="9733" width="12.6640625" customWidth="1"/>
    <col min="9734" max="9734" width="13.109375" customWidth="1"/>
    <col min="9735" max="9735" width="15.109375" customWidth="1"/>
    <col min="9736" max="9736" width="13.6640625" customWidth="1"/>
    <col min="9737" max="9737" width="13.109375" customWidth="1"/>
    <col min="9976" max="9976" width="23" customWidth="1"/>
    <col min="9977" max="9977" width="51.33203125" customWidth="1"/>
    <col min="9978" max="9978" width="36.33203125" customWidth="1"/>
    <col min="9979" max="9979" width="13.109375" customWidth="1"/>
    <col min="9980" max="9980" width="16.44140625" customWidth="1"/>
    <col min="9982" max="9982" width="15.44140625" customWidth="1"/>
    <col min="9983" max="9983" width="12.44140625" customWidth="1"/>
    <col min="9985" max="9985" width="12.88671875" customWidth="1"/>
    <col min="9986" max="9986" width="17.33203125" customWidth="1"/>
    <col min="9988" max="9988" width="14.6640625" customWidth="1"/>
    <col min="9989" max="9989" width="12.6640625" customWidth="1"/>
    <col min="9990" max="9990" width="13.109375" customWidth="1"/>
    <col min="9991" max="9991" width="15.109375" customWidth="1"/>
    <col min="9992" max="9992" width="13.6640625" customWidth="1"/>
    <col min="9993" max="9993" width="13.109375" customWidth="1"/>
    <col min="10232" max="10232" width="23" customWidth="1"/>
    <col min="10233" max="10233" width="51.33203125" customWidth="1"/>
    <col min="10234" max="10234" width="36.33203125" customWidth="1"/>
    <col min="10235" max="10235" width="13.109375" customWidth="1"/>
    <col min="10236" max="10236" width="16.44140625" customWidth="1"/>
    <col min="10238" max="10238" width="15.44140625" customWidth="1"/>
    <col min="10239" max="10239" width="12.44140625" customWidth="1"/>
    <col min="10241" max="10241" width="12.88671875" customWidth="1"/>
    <col min="10242" max="10242" width="17.33203125" customWidth="1"/>
    <col min="10244" max="10244" width="14.6640625" customWidth="1"/>
    <col min="10245" max="10245" width="12.6640625" customWidth="1"/>
    <col min="10246" max="10246" width="13.109375" customWidth="1"/>
    <col min="10247" max="10247" width="15.109375" customWidth="1"/>
    <col min="10248" max="10248" width="13.6640625" customWidth="1"/>
    <col min="10249" max="10249" width="13.109375" customWidth="1"/>
    <col min="10488" max="10488" width="23" customWidth="1"/>
    <col min="10489" max="10489" width="51.33203125" customWidth="1"/>
    <col min="10490" max="10490" width="36.33203125" customWidth="1"/>
    <col min="10491" max="10491" width="13.109375" customWidth="1"/>
    <col min="10492" max="10492" width="16.44140625" customWidth="1"/>
    <col min="10494" max="10494" width="15.44140625" customWidth="1"/>
    <col min="10495" max="10495" width="12.44140625" customWidth="1"/>
    <col min="10497" max="10497" width="12.88671875" customWidth="1"/>
    <col min="10498" max="10498" width="17.33203125" customWidth="1"/>
    <col min="10500" max="10500" width="14.6640625" customWidth="1"/>
    <col min="10501" max="10501" width="12.6640625" customWidth="1"/>
    <col min="10502" max="10502" width="13.109375" customWidth="1"/>
    <col min="10503" max="10503" width="15.109375" customWidth="1"/>
    <col min="10504" max="10504" width="13.6640625" customWidth="1"/>
    <col min="10505" max="10505" width="13.109375" customWidth="1"/>
    <col min="10744" max="10744" width="23" customWidth="1"/>
    <col min="10745" max="10745" width="51.33203125" customWidth="1"/>
    <col min="10746" max="10746" width="36.33203125" customWidth="1"/>
    <col min="10747" max="10747" width="13.109375" customWidth="1"/>
    <col min="10748" max="10748" width="16.44140625" customWidth="1"/>
    <col min="10750" max="10750" width="15.44140625" customWidth="1"/>
    <col min="10751" max="10751" width="12.44140625" customWidth="1"/>
    <col min="10753" max="10753" width="12.88671875" customWidth="1"/>
    <col min="10754" max="10754" width="17.33203125" customWidth="1"/>
    <col min="10756" max="10756" width="14.6640625" customWidth="1"/>
    <col min="10757" max="10757" width="12.6640625" customWidth="1"/>
    <col min="10758" max="10758" width="13.109375" customWidth="1"/>
    <col min="10759" max="10759" width="15.109375" customWidth="1"/>
    <col min="10760" max="10760" width="13.6640625" customWidth="1"/>
    <col min="10761" max="10761" width="13.109375" customWidth="1"/>
    <col min="11000" max="11000" width="23" customWidth="1"/>
    <col min="11001" max="11001" width="51.33203125" customWidth="1"/>
    <col min="11002" max="11002" width="36.33203125" customWidth="1"/>
    <col min="11003" max="11003" width="13.109375" customWidth="1"/>
    <col min="11004" max="11004" width="16.44140625" customWidth="1"/>
    <col min="11006" max="11006" width="15.44140625" customWidth="1"/>
    <col min="11007" max="11007" width="12.44140625" customWidth="1"/>
    <col min="11009" max="11009" width="12.88671875" customWidth="1"/>
    <col min="11010" max="11010" width="17.33203125" customWidth="1"/>
    <col min="11012" max="11012" width="14.6640625" customWidth="1"/>
    <col min="11013" max="11013" width="12.6640625" customWidth="1"/>
    <col min="11014" max="11014" width="13.109375" customWidth="1"/>
    <col min="11015" max="11015" width="15.109375" customWidth="1"/>
    <col min="11016" max="11016" width="13.6640625" customWidth="1"/>
    <col min="11017" max="11017" width="13.109375" customWidth="1"/>
    <col min="11256" max="11256" width="23" customWidth="1"/>
    <col min="11257" max="11257" width="51.33203125" customWidth="1"/>
    <col min="11258" max="11258" width="36.33203125" customWidth="1"/>
    <col min="11259" max="11259" width="13.109375" customWidth="1"/>
    <col min="11260" max="11260" width="16.44140625" customWidth="1"/>
    <col min="11262" max="11262" width="15.44140625" customWidth="1"/>
    <col min="11263" max="11263" width="12.44140625" customWidth="1"/>
    <col min="11265" max="11265" width="12.88671875" customWidth="1"/>
    <col min="11266" max="11266" width="17.33203125" customWidth="1"/>
    <col min="11268" max="11268" width="14.6640625" customWidth="1"/>
    <col min="11269" max="11269" width="12.6640625" customWidth="1"/>
    <col min="11270" max="11270" width="13.109375" customWidth="1"/>
    <col min="11271" max="11271" width="15.109375" customWidth="1"/>
    <col min="11272" max="11272" width="13.6640625" customWidth="1"/>
    <col min="11273" max="11273" width="13.109375" customWidth="1"/>
    <col min="11512" max="11512" width="23" customWidth="1"/>
    <col min="11513" max="11513" width="51.33203125" customWidth="1"/>
    <col min="11514" max="11514" width="36.33203125" customWidth="1"/>
    <col min="11515" max="11515" width="13.109375" customWidth="1"/>
    <col min="11516" max="11516" width="16.44140625" customWidth="1"/>
    <col min="11518" max="11518" width="15.44140625" customWidth="1"/>
    <col min="11519" max="11519" width="12.44140625" customWidth="1"/>
    <col min="11521" max="11521" width="12.88671875" customWidth="1"/>
    <col min="11522" max="11522" width="17.33203125" customWidth="1"/>
    <col min="11524" max="11524" width="14.6640625" customWidth="1"/>
    <col min="11525" max="11525" width="12.6640625" customWidth="1"/>
    <col min="11526" max="11526" width="13.109375" customWidth="1"/>
    <col min="11527" max="11527" width="15.109375" customWidth="1"/>
    <col min="11528" max="11528" width="13.6640625" customWidth="1"/>
    <col min="11529" max="11529" width="13.109375" customWidth="1"/>
    <col min="11768" max="11768" width="23" customWidth="1"/>
    <col min="11769" max="11769" width="51.33203125" customWidth="1"/>
    <col min="11770" max="11770" width="36.33203125" customWidth="1"/>
    <col min="11771" max="11771" width="13.109375" customWidth="1"/>
    <col min="11772" max="11772" width="16.44140625" customWidth="1"/>
    <col min="11774" max="11774" width="15.44140625" customWidth="1"/>
    <col min="11775" max="11775" width="12.44140625" customWidth="1"/>
    <col min="11777" max="11777" width="12.88671875" customWidth="1"/>
    <col min="11778" max="11778" width="17.33203125" customWidth="1"/>
    <col min="11780" max="11780" width="14.6640625" customWidth="1"/>
    <col min="11781" max="11781" width="12.6640625" customWidth="1"/>
    <col min="11782" max="11782" width="13.109375" customWidth="1"/>
    <col min="11783" max="11783" width="15.109375" customWidth="1"/>
    <col min="11784" max="11784" width="13.6640625" customWidth="1"/>
    <col min="11785" max="11785" width="13.109375" customWidth="1"/>
    <col min="12024" max="12024" width="23" customWidth="1"/>
    <col min="12025" max="12025" width="51.33203125" customWidth="1"/>
    <col min="12026" max="12026" width="36.33203125" customWidth="1"/>
    <col min="12027" max="12027" width="13.109375" customWidth="1"/>
    <col min="12028" max="12028" width="16.44140625" customWidth="1"/>
    <col min="12030" max="12030" width="15.44140625" customWidth="1"/>
    <col min="12031" max="12031" width="12.44140625" customWidth="1"/>
    <col min="12033" max="12033" width="12.88671875" customWidth="1"/>
    <col min="12034" max="12034" width="17.33203125" customWidth="1"/>
    <col min="12036" max="12036" width="14.6640625" customWidth="1"/>
    <col min="12037" max="12037" width="12.6640625" customWidth="1"/>
    <col min="12038" max="12038" width="13.109375" customWidth="1"/>
    <col min="12039" max="12039" width="15.109375" customWidth="1"/>
    <col min="12040" max="12040" width="13.6640625" customWidth="1"/>
    <col min="12041" max="12041" width="13.109375" customWidth="1"/>
    <col min="12280" max="12280" width="23" customWidth="1"/>
    <col min="12281" max="12281" width="51.33203125" customWidth="1"/>
    <col min="12282" max="12282" width="36.33203125" customWidth="1"/>
    <col min="12283" max="12283" width="13.109375" customWidth="1"/>
    <col min="12284" max="12284" width="16.44140625" customWidth="1"/>
    <col min="12286" max="12286" width="15.44140625" customWidth="1"/>
    <col min="12287" max="12287" width="12.44140625" customWidth="1"/>
    <col min="12289" max="12289" width="12.88671875" customWidth="1"/>
    <col min="12290" max="12290" width="17.33203125" customWidth="1"/>
    <col min="12292" max="12292" width="14.6640625" customWidth="1"/>
    <col min="12293" max="12293" width="12.6640625" customWidth="1"/>
    <col min="12294" max="12294" width="13.109375" customWidth="1"/>
    <col min="12295" max="12295" width="15.109375" customWidth="1"/>
    <col min="12296" max="12296" width="13.6640625" customWidth="1"/>
    <col min="12297" max="12297" width="13.109375" customWidth="1"/>
    <col min="12536" max="12536" width="23" customWidth="1"/>
    <col min="12537" max="12537" width="51.33203125" customWidth="1"/>
    <col min="12538" max="12538" width="36.33203125" customWidth="1"/>
    <col min="12539" max="12539" width="13.109375" customWidth="1"/>
    <col min="12540" max="12540" width="16.44140625" customWidth="1"/>
    <col min="12542" max="12542" width="15.44140625" customWidth="1"/>
    <col min="12543" max="12543" width="12.44140625" customWidth="1"/>
    <col min="12545" max="12545" width="12.88671875" customWidth="1"/>
    <col min="12546" max="12546" width="17.33203125" customWidth="1"/>
    <col min="12548" max="12548" width="14.6640625" customWidth="1"/>
    <col min="12549" max="12549" width="12.6640625" customWidth="1"/>
    <col min="12550" max="12550" width="13.109375" customWidth="1"/>
    <col min="12551" max="12551" width="15.109375" customWidth="1"/>
    <col min="12552" max="12552" width="13.6640625" customWidth="1"/>
    <col min="12553" max="12553" width="13.109375" customWidth="1"/>
    <col min="12792" max="12792" width="23" customWidth="1"/>
    <col min="12793" max="12793" width="51.33203125" customWidth="1"/>
    <col min="12794" max="12794" width="36.33203125" customWidth="1"/>
    <col min="12795" max="12795" width="13.109375" customWidth="1"/>
    <col min="12796" max="12796" width="16.44140625" customWidth="1"/>
    <col min="12798" max="12798" width="15.44140625" customWidth="1"/>
    <col min="12799" max="12799" width="12.44140625" customWidth="1"/>
    <col min="12801" max="12801" width="12.88671875" customWidth="1"/>
    <col min="12802" max="12802" width="17.33203125" customWidth="1"/>
    <col min="12804" max="12804" width="14.6640625" customWidth="1"/>
    <col min="12805" max="12805" width="12.6640625" customWidth="1"/>
    <col min="12806" max="12806" width="13.109375" customWidth="1"/>
    <col min="12807" max="12807" width="15.109375" customWidth="1"/>
    <col min="12808" max="12808" width="13.6640625" customWidth="1"/>
    <col min="12809" max="12809" width="13.109375" customWidth="1"/>
    <col min="13048" max="13048" width="23" customWidth="1"/>
    <col min="13049" max="13049" width="51.33203125" customWidth="1"/>
    <col min="13050" max="13050" width="36.33203125" customWidth="1"/>
    <col min="13051" max="13051" width="13.109375" customWidth="1"/>
    <col min="13052" max="13052" width="16.44140625" customWidth="1"/>
    <col min="13054" max="13054" width="15.44140625" customWidth="1"/>
    <col min="13055" max="13055" width="12.44140625" customWidth="1"/>
    <col min="13057" max="13057" width="12.88671875" customWidth="1"/>
    <col min="13058" max="13058" width="17.33203125" customWidth="1"/>
    <col min="13060" max="13060" width="14.6640625" customWidth="1"/>
    <col min="13061" max="13061" width="12.6640625" customWidth="1"/>
    <col min="13062" max="13062" width="13.109375" customWidth="1"/>
    <col min="13063" max="13063" width="15.109375" customWidth="1"/>
    <col min="13064" max="13064" width="13.6640625" customWidth="1"/>
    <col min="13065" max="13065" width="13.109375" customWidth="1"/>
    <col min="13304" max="13304" width="23" customWidth="1"/>
    <col min="13305" max="13305" width="51.33203125" customWidth="1"/>
    <col min="13306" max="13306" width="36.33203125" customWidth="1"/>
    <col min="13307" max="13307" width="13.109375" customWidth="1"/>
    <col min="13308" max="13308" width="16.44140625" customWidth="1"/>
    <col min="13310" max="13310" width="15.44140625" customWidth="1"/>
    <col min="13311" max="13311" width="12.44140625" customWidth="1"/>
    <col min="13313" max="13313" width="12.88671875" customWidth="1"/>
    <col min="13314" max="13314" width="17.33203125" customWidth="1"/>
    <col min="13316" max="13316" width="14.6640625" customWidth="1"/>
    <col min="13317" max="13317" width="12.6640625" customWidth="1"/>
    <col min="13318" max="13318" width="13.109375" customWidth="1"/>
    <col min="13319" max="13319" width="15.109375" customWidth="1"/>
    <col min="13320" max="13320" width="13.6640625" customWidth="1"/>
    <col min="13321" max="13321" width="13.109375" customWidth="1"/>
    <col min="13560" max="13560" width="23" customWidth="1"/>
    <col min="13561" max="13561" width="51.33203125" customWidth="1"/>
    <col min="13562" max="13562" width="36.33203125" customWidth="1"/>
    <col min="13563" max="13563" width="13.109375" customWidth="1"/>
    <col min="13564" max="13564" width="16.44140625" customWidth="1"/>
    <col min="13566" max="13566" width="15.44140625" customWidth="1"/>
    <col min="13567" max="13567" width="12.44140625" customWidth="1"/>
    <col min="13569" max="13569" width="12.88671875" customWidth="1"/>
    <col min="13570" max="13570" width="17.33203125" customWidth="1"/>
    <col min="13572" max="13572" width="14.6640625" customWidth="1"/>
    <col min="13573" max="13573" width="12.6640625" customWidth="1"/>
    <col min="13574" max="13574" width="13.109375" customWidth="1"/>
    <col min="13575" max="13575" width="15.109375" customWidth="1"/>
    <col min="13576" max="13576" width="13.6640625" customWidth="1"/>
    <col min="13577" max="13577" width="13.109375" customWidth="1"/>
    <col min="13816" max="13816" width="23" customWidth="1"/>
    <col min="13817" max="13817" width="51.33203125" customWidth="1"/>
    <col min="13818" max="13818" width="36.33203125" customWidth="1"/>
    <col min="13819" max="13819" width="13.109375" customWidth="1"/>
    <col min="13820" max="13820" width="16.44140625" customWidth="1"/>
    <col min="13822" max="13822" width="15.44140625" customWidth="1"/>
    <col min="13823" max="13823" width="12.44140625" customWidth="1"/>
    <col min="13825" max="13825" width="12.88671875" customWidth="1"/>
    <col min="13826" max="13826" width="17.33203125" customWidth="1"/>
    <col min="13828" max="13828" width="14.6640625" customWidth="1"/>
    <col min="13829" max="13829" width="12.6640625" customWidth="1"/>
    <col min="13830" max="13830" width="13.109375" customWidth="1"/>
    <col min="13831" max="13831" width="15.109375" customWidth="1"/>
    <col min="13832" max="13832" width="13.6640625" customWidth="1"/>
    <col min="13833" max="13833" width="13.109375" customWidth="1"/>
    <col min="14072" max="14072" width="23" customWidth="1"/>
    <col min="14073" max="14073" width="51.33203125" customWidth="1"/>
    <col min="14074" max="14074" width="36.33203125" customWidth="1"/>
    <col min="14075" max="14075" width="13.109375" customWidth="1"/>
    <col min="14076" max="14076" width="16.44140625" customWidth="1"/>
    <col min="14078" max="14078" width="15.44140625" customWidth="1"/>
    <col min="14079" max="14079" width="12.44140625" customWidth="1"/>
    <col min="14081" max="14081" width="12.88671875" customWidth="1"/>
    <col min="14082" max="14082" width="17.33203125" customWidth="1"/>
    <col min="14084" max="14084" width="14.6640625" customWidth="1"/>
    <col min="14085" max="14085" width="12.6640625" customWidth="1"/>
    <col min="14086" max="14086" width="13.109375" customWidth="1"/>
    <col min="14087" max="14087" width="15.109375" customWidth="1"/>
    <col min="14088" max="14088" width="13.6640625" customWidth="1"/>
    <col min="14089" max="14089" width="13.109375" customWidth="1"/>
    <col min="14328" max="14328" width="23" customWidth="1"/>
    <col min="14329" max="14329" width="51.33203125" customWidth="1"/>
    <col min="14330" max="14330" width="36.33203125" customWidth="1"/>
    <col min="14331" max="14331" width="13.109375" customWidth="1"/>
    <col min="14332" max="14332" width="16.44140625" customWidth="1"/>
    <col min="14334" max="14334" width="15.44140625" customWidth="1"/>
    <col min="14335" max="14335" width="12.44140625" customWidth="1"/>
    <col min="14337" max="14337" width="12.88671875" customWidth="1"/>
    <col min="14338" max="14338" width="17.33203125" customWidth="1"/>
    <col min="14340" max="14340" width="14.6640625" customWidth="1"/>
    <col min="14341" max="14341" width="12.6640625" customWidth="1"/>
    <col min="14342" max="14342" width="13.109375" customWidth="1"/>
    <col min="14343" max="14343" width="15.109375" customWidth="1"/>
    <col min="14344" max="14344" width="13.6640625" customWidth="1"/>
    <col min="14345" max="14345" width="13.109375" customWidth="1"/>
    <col min="14584" max="14584" width="23" customWidth="1"/>
    <col min="14585" max="14585" width="51.33203125" customWidth="1"/>
    <col min="14586" max="14586" width="36.33203125" customWidth="1"/>
    <col min="14587" max="14587" width="13.109375" customWidth="1"/>
    <col min="14588" max="14588" width="16.44140625" customWidth="1"/>
    <col min="14590" max="14590" width="15.44140625" customWidth="1"/>
    <col min="14591" max="14591" width="12.44140625" customWidth="1"/>
    <col min="14593" max="14593" width="12.88671875" customWidth="1"/>
    <col min="14594" max="14594" width="17.33203125" customWidth="1"/>
    <col min="14596" max="14596" width="14.6640625" customWidth="1"/>
    <col min="14597" max="14597" width="12.6640625" customWidth="1"/>
    <col min="14598" max="14598" width="13.109375" customWidth="1"/>
    <col min="14599" max="14599" width="15.109375" customWidth="1"/>
    <col min="14600" max="14600" width="13.6640625" customWidth="1"/>
    <col min="14601" max="14601" width="13.109375" customWidth="1"/>
    <col min="14840" max="14840" width="23" customWidth="1"/>
    <col min="14841" max="14841" width="51.33203125" customWidth="1"/>
    <col min="14842" max="14842" width="36.33203125" customWidth="1"/>
    <col min="14843" max="14843" width="13.109375" customWidth="1"/>
    <col min="14844" max="14844" width="16.44140625" customWidth="1"/>
    <col min="14846" max="14846" width="15.44140625" customWidth="1"/>
    <col min="14847" max="14847" width="12.44140625" customWidth="1"/>
    <col min="14849" max="14849" width="12.88671875" customWidth="1"/>
    <col min="14850" max="14850" width="17.33203125" customWidth="1"/>
    <col min="14852" max="14852" width="14.6640625" customWidth="1"/>
    <col min="14853" max="14853" width="12.6640625" customWidth="1"/>
    <col min="14854" max="14854" width="13.109375" customWidth="1"/>
    <col min="14855" max="14855" width="15.109375" customWidth="1"/>
    <col min="14856" max="14856" width="13.6640625" customWidth="1"/>
    <col min="14857" max="14857" width="13.109375" customWidth="1"/>
    <col min="15096" max="15096" width="23" customWidth="1"/>
    <col min="15097" max="15097" width="51.33203125" customWidth="1"/>
    <col min="15098" max="15098" width="36.33203125" customWidth="1"/>
    <col min="15099" max="15099" width="13.109375" customWidth="1"/>
    <col min="15100" max="15100" width="16.44140625" customWidth="1"/>
    <col min="15102" max="15102" width="15.44140625" customWidth="1"/>
    <col min="15103" max="15103" width="12.44140625" customWidth="1"/>
    <col min="15105" max="15105" width="12.88671875" customWidth="1"/>
    <col min="15106" max="15106" width="17.33203125" customWidth="1"/>
    <col min="15108" max="15108" width="14.6640625" customWidth="1"/>
    <col min="15109" max="15109" width="12.6640625" customWidth="1"/>
    <col min="15110" max="15110" width="13.109375" customWidth="1"/>
    <col min="15111" max="15111" width="15.109375" customWidth="1"/>
    <col min="15112" max="15112" width="13.6640625" customWidth="1"/>
    <col min="15113" max="15113" width="13.109375" customWidth="1"/>
    <col min="15352" max="15352" width="23" customWidth="1"/>
    <col min="15353" max="15353" width="51.33203125" customWidth="1"/>
    <col min="15354" max="15354" width="36.33203125" customWidth="1"/>
    <col min="15355" max="15355" width="13.109375" customWidth="1"/>
    <col min="15356" max="15356" width="16.44140625" customWidth="1"/>
    <col min="15358" max="15358" width="15.44140625" customWidth="1"/>
    <col min="15359" max="15359" width="12.44140625" customWidth="1"/>
    <col min="15361" max="15361" width="12.88671875" customWidth="1"/>
    <col min="15362" max="15362" width="17.33203125" customWidth="1"/>
    <col min="15364" max="15364" width="14.6640625" customWidth="1"/>
    <col min="15365" max="15365" width="12.6640625" customWidth="1"/>
    <col min="15366" max="15366" width="13.109375" customWidth="1"/>
    <col min="15367" max="15367" width="15.109375" customWidth="1"/>
    <col min="15368" max="15368" width="13.6640625" customWidth="1"/>
    <col min="15369" max="15369" width="13.109375" customWidth="1"/>
    <col min="15608" max="15608" width="23" customWidth="1"/>
    <col min="15609" max="15609" width="51.33203125" customWidth="1"/>
    <col min="15610" max="15610" width="36.33203125" customWidth="1"/>
    <col min="15611" max="15611" width="13.109375" customWidth="1"/>
    <col min="15612" max="15612" width="16.44140625" customWidth="1"/>
    <col min="15614" max="15614" width="15.44140625" customWidth="1"/>
    <col min="15615" max="15615" width="12.44140625" customWidth="1"/>
    <col min="15617" max="15617" width="12.88671875" customWidth="1"/>
    <col min="15618" max="15618" width="17.33203125" customWidth="1"/>
    <col min="15620" max="15620" width="14.6640625" customWidth="1"/>
    <col min="15621" max="15621" width="12.6640625" customWidth="1"/>
    <col min="15622" max="15622" width="13.109375" customWidth="1"/>
    <col min="15623" max="15623" width="15.109375" customWidth="1"/>
    <col min="15624" max="15624" width="13.6640625" customWidth="1"/>
    <col min="15625" max="15625" width="13.109375" customWidth="1"/>
    <col min="15864" max="15864" width="23" customWidth="1"/>
    <col min="15865" max="15865" width="51.33203125" customWidth="1"/>
    <col min="15866" max="15866" width="36.33203125" customWidth="1"/>
    <col min="15867" max="15867" width="13.109375" customWidth="1"/>
    <col min="15868" max="15868" width="16.44140625" customWidth="1"/>
    <col min="15870" max="15870" width="15.44140625" customWidth="1"/>
    <col min="15871" max="15871" width="12.44140625" customWidth="1"/>
    <col min="15873" max="15873" width="12.88671875" customWidth="1"/>
    <col min="15874" max="15874" width="17.33203125" customWidth="1"/>
    <col min="15876" max="15876" width="14.6640625" customWidth="1"/>
    <col min="15877" max="15877" width="12.6640625" customWidth="1"/>
    <col min="15878" max="15878" width="13.109375" customWidth="1"/>
    <col min="15879" max="15879" width="15.109375" customWidth="1"/>
    <col min="15880" max="15880" width="13.6640625" customWidth="1"/>
    <col min="15881" max="15881" width="13.109375" customWidth="1"/>
    <col min="16120" max="16120" width="23" customWidth="1"/>
    <col min="16121" max="16121" width="51.33203125" customWidth="1"/>
    <col min="16122" max="16122" width="36.33203125" customWidth="1"/>
    <col min="16123" max="16123" width="13.109375" customWidth="1"/>
    <col min="16124" max="16124" width="16.44140625" customWidth="1"/>
    <col min="16126" max="16126" width="15.44140625" customWidth="1"/>
    <col min="16127" max="16127" width="12.44140625" customWidth="1"/>
    <col min="16129" max="16129" width="12.88671875" customWidth="1"/>
    <col min="16130" max="16130" width="17.33203125" customWidth="1"/>
    <col min="16132" max="16132" width="14.6640625" customWidth="1"/>
    <col min="16133" max="16133" width="12.6640625" customWidth="1"/>
    <col min="16134" max="16134" width="13.109375" customWidth="1"/>
    <col min="16135" max="16135" width="15.109375" customWidth="1"/>
    <col min="16136" max="16136" width="13.6640625" customWidth="1"/>
    <col min="16137" max="16137" width="13.109375" customWidth="1"/>
  </cols>
  <sheetData>
    <row r="2" spans="1:18" ht="18" x14ac:dyDescent="0.35">
      <c r="A2" s="1"/>
      <c r="B2" s="1"/>
      <c r="C2" s="1"/>
      <c r="E2" s="3"/>
      <c r="F2" s="63"/>
      <c r="G2" s="63"/>
      <c r="H2" s="2" t="s">
        <v>42</v>
      </c>
      <c r="I2" s="3"/>
      <c r="J2" s="1"/>
      <c r="N2" s="4"/>
      <c r="O2" s="3"/>
      <c r="P2" s="3"/>
    </row>
    <row r="3" spans="1:18" ht="18" x14ac:dyDescent="0.35">
      <c r="A3" s="1"/>
      <c r="B3" s="1"/>
      <c r="C3" s="1"/>
      <c r="E3" s="3"/>
      <c r="F3" s="5"/>
      <c r="G3" s="5"/>
      <c r="H3" s="3" t="s">
        <v>36</v>
      </c>
      <c r="I3" s="3"/>
      <c r="J3" s="5"/>
      <c r="N3" s="3"/>
      <c r="O3" s="3"/>
      <c r="P3" s="3"/>
    </row>
    <row r="4" spans="1:18" ht="18" x14ac:dyDescent="0.35">
      <c r="A4" s="6"/>
      <c r="B4" s="58" t="s">
        <v>20</v>
      </c>
      <c r="C4" s="49"/>
      <c r="D4" s="32"/>
      <c r="E4" s="47"/>
      <c r="F4" s="5"/>
      <c r="G4" s="5"/>
      <c r="H4" s="8"/>
      <c r="I4" s="8"/>
      <c r="J4" s="5"/>
      <c r="N4" s="9"/>
      <c r="O4" s="10"/>
      <c r="P4" s="3"/>
    </row>
    <row r="5" spans="1:18" ht="18" x14ac:dyDescent="0.35">
      <c r="A5" s="6"/>
      <c r="B5" s="6"/>
      <c r="C5" s="6"/>
      <c r="D5" s="32"/>
      <c r="E5" s="7"/>
      <c r="F5" s="5"/>
      <c r="G5" s="5"/>
      <c r="H5" s="8"/>
      <c r="I5" s="8"/>
      <c r="J5" s="5"/>
      <c r="N5" s="9"/>
      <c r="O5" s="10"/>
      <c r="P5" s="3"/>
    </row>
    <row r="6" spans="1:18" ht="40.5" customHeight="1" x14ac:dyDescent="0.3">
      <c r="A6" s="6"/>
      <c r="B6" s="64" t="s">
        <v>17</v>
      </c>
      <c r="C6" s="64"/>
      <c r="D6" s="64"/>
      <c r="E6" s="64"/>
      <c r="F6" s="64"/>
      <c r="G6" s="64"/>
      <c r="H6" s="64"/>
      <c r="I6" s="64"/>
      <c r="J6" s="64"/>
      <c r="K6" s="64"/>
      <c r="L6" s="64"/>
      <c r="M6" s="64"/>
      <c r="N6" s="64"/>
      <c r="O6" s="64"/>
      <c r="P6" s="3"/>
    </row>
    <row r="7" spans="1:18" ht="18" x14ac:dyDescent="0.35">
      <c r="A7" s="6"/>
      <c r="B7" s="6"/>
      <c r="C7" s="6"/>
      <c r="D7" s="32"/>
      <c r="E7" s="7"/>
      <c r="F7" s="5"/>
      <c r="G7" s="5"/>
      <c r="H7" s="8"/>
      <c r="I7" s="8"/>
      <c r="J7" s="5"/>
      <c r="N7" s="9"/>
      <c r="O7" s="10"/>
      <c r="P7" s="3"/>
    </row>
    <row r="8" spans="1:18" ht="18" x14ac:dyDescent="0.35">
      <c r="A8" s="6"/>
      <c r="B8" s="6" t="s">
        <v>30</v>
      </c>
      <c r="C8" s="6"/>
      <c r="D8" s="32"/>
      <c r="E8" s="7"/>
      <c r="F8" s="5"/>
      <c r="G8" s="5"/>
      <c r="H8" s="8"/>
      <c r="I8" s="8"/>
      <c r="J8" s="5"/>
      <c r="N8" s="9"/>
      <c r="O8" s="10"/>
      <c r="P8" s="3"/>
    </row>
    <row r="9" spans="1:18" ht="18" x14ac:dyDescent="0.35">
      <c r="A9" s="6"/>
      <c r="B9" s="6"/>
      <c r="C9" s="6"/>
      <c r="D9" s="32"/>
      <c r="E9" s="7"/>
      <c r="F9" s="5"/>
      <c r="G9" s="5"/>
      <c r="H9" s="9"/>
      <c r="I9" s="10"/>
      <c r="J9" s="5"/>
      <c r="N9" s="9"/>
      <c r="O9" s="10"/>
      <c r="P9" s="3"/>
    </row>
    <row r="10" spans="1:18" x14ac:dyDescent="0.3">
      <c r="A10" s="1"/>
      <c r="B10" s="11"/>
      <c r="C10" s="11"/>
      <c r="D10" s="11"/>
      <c r="E10" s="11"/>
      <c r="F10" s="11"/>
      <c r="G10" s="11"/>
      <c r="H10" s="11"/>
      <c r="I10" s="11"/>
      <c r="J10" s="11"/>
      <c r="K10" s="11"/>
      <c r="L10" s="11"/>
      <c r="M10" s="11"/>
      <c r="N10" s="12"/>
      <c r="O10" s="12"/>
    </row>
    <row r="11" spans="1:18" ht="43.95" customHeight="1" x14ac:dyDescent="0.3">
      <c r="A11" s="1"/>
      <c r="B11" s="67" t="s">
        <v>0</v>
      </c>
      <c r="C11" s="67"/>
      <c r="D11" s="33"/>
      <c r="E11" s="13"/>
      <c r="F11" s="14"/>
      <c r="O11" s="65" t="s">
        <v>1</v>
      </c>
      <c r="P11" s="65"/>
      <c r="Q11" s="65"/>
    </row>
    <row r="12" spans="1:18" ht="162.75" customHeight="1" x14ac:dyDescent="0.3">
      <c r="A12" s="15" t="s">
        <v>2</v>
      </c>
      <c r="B12" s="42" t="s">
        <v>19</v>
      </c>
      <c r="C12" s="42" t="s">
        <v>21</v>
      </c>
      <c r="D12" s="30" t="s">
        <v>14</v>
      </c>
      <c r="E12" s="16" t="s">
        <v>3</v>
      </c>
      <c r="F12" s="48" t="s">
        <v>16</v>
      </c>
      <c r="G12" s="48" t="s">
        <v>4</v>
      </c>
      <c r="H12" s="45" t="s">
        <v>5</v>
      </c>
      <c r="I12" s="17" t="s">
        <v>6</v>
      </c>
      <c r="J12" s="17" t="s">
        <v>7</v>
      </c>
      <c r="K12" s="17" t="s">
        <v>8</v>
      </c>
      <c r="L12" s="17" t="s">
        <v>15</v>
      </c>
      <c r="M12" s="17" t="s">
        <v>9</v>
      </c>
      <c r="N12" s="17" t="s">
        <v>10</v>
      </c>
      <c r="O12" s="18" t="s">
        <v>11</v>
      </c>
      <c r="P12" s="18" t="s">
        <v>12</v>
      </c>
      <c r="Q12" s="18" t="s">
        <v>13</v>
      </c>
      <c r="R12" s="45" t="s">
        <v>18</v>
      </c>
    </row>
    <row r="13" spans="1:18" s="24" customFormat="1" ht="169.5" customHeight="1" x14ac:dyDescent="0.3">
      <c r="A13" s="19">
        <v>1</v>
      </c>
      <c r="B13" s="50" t="s">
        <v>31</v>
      </c>
      <c r="C13" s="44" t="s">
        <v>44</v>
      </c>
      <c r="D13" s="34"/>
      <c r="E13" s="27"/>
      <c r="F13" s="29">
        <v>3</v>
      </c>
      <c r="G13" s="28" t="s">
        <v>23</v>
      </c>
      <c r="H13" s="55"/>
      <c r="I13" s="20"/>
      <c r="J13" s="21">
        <f>SUM(H13*I13)/100</f>
        <v>0</v>
      </c>
      <c r="K13" s="22">
        <f t="shared" ref="K13" si="0">SUM(H13+J13)</f>
        <v>0</v>
      </c>
      <c r="L13" s="22">
        <f t="shared" ref="L13" si="1">SUM(F13*H13)</f>
        <v>0</v>
      </c>
      <c r="M13" s="22">
        <f t="shared" ref="M13:M15" si="2">SUM(L13*I13)/100</f>
        <v>0</v>
      </c>
      <c r="N13" s="22">
        <f>SUM(L13:M13)</f>
        <v>0</v>
      </c>
      <c r="O13" s="22"/>
      <c r="P13" s="23"/>
      <c r="Q13" s="22">
        <f t="shared" ref="Q13" si="3">SUM(H13*P13)</f>
        <v>0</v>
      </c>
      <c r="R13" s="62" t="s">
        <v>43</v>
      </c>
    </row>
    <row r="14" spans="1:18" s="24" customFormat="1" ht="92.25" customHeight="1" x14ac:dyDescent="0.3">
      <c r="A14" s="25">
        <v>2</v>
      </c>
      <c r="B14" s="50" t="s">
        <v>32</v>
      </c>
      <c r="C14" s="44" t="s">
        <v>24</v>
      </c>
      <c r="D14" s="34"/>
      <c r="E14" s="27"/>
      <c r="F14" s="29">
        <v>1</v>
      </c>
      <c r="G14" s="28" t="s">
        <v>23</v>
      </c>
      <c r="H14" s="56"/>
      <c r="I14" s="20"/>
      <c r="J14" s="21">
        <f>SUM(H14*I14)/100</f>
        <v>0</v>
      </c>
      <c r="K14" s="22">
        <f>SUM(H14+J14)</f>
        <v>0</v>
      </c>
      <c r="L14" s="22">
        <f>SUM(F14*H14)</f>
        <v>0</v>
      </c>
      <c r="M14" s="22">
        <f t="shared" si="2"/>
        <v>0</v>
      </c>
      <c r="N14" s="22">
        <f t="shared" ref="N14:N15" si="4">SUM(L14:M14)</f>
        <v>0</v>
      </c>
      <c r="O14" s="22"/>
      <c r="P14" s="23"/>
      <c r="Q14" s="22">
        <f>SUM(H15*P14)</f>
        <v>0</v>
      </c>
      <c r="R14" s="62" t="s">
        <v>43</v>
      </c>
    </row>
    <row r="15" spans="1:18" ht="90.75" customHeight="1" x14ac:dyDescent="0.3">
      <c r="A15" s="19">
        <v>3</v>
      </c>
      <c r="B15" s="51" t="s">
        <v>33</v>
      </c>
      <c r="C15" s="52" t="s">
        <v>45</v>
      </c>
      <c r="D15" s="34"/>
      <c r="E15" s="27"/>
      <c r="F15" s="28">
        <v>1</v>
      </c>
      <c r="G15" s="28" t="s">
        <v>23</v>
      </c>
      <c r="H15" s="56"/>
      <c r="I15" s="20"/>
      <c r="J15" s="21">
        <f>SUM(H15*I15)/100</f>
        <v>0</v>
      </c>
      <c r="K15" s="22">
        <f>SUM(H15+J15)</f>
        <v>0</v>
      </c>
      <c r="L15" s="22">
        <f>SUM(F15*H15)</f>
        <v>0</v>
      </c>
      <c r="M15" s="22">
        <f t="shared" si="2"/>
        <v>0</v>
      </c>
      <c r="N15" s="22">
        <f t="shared" si="4"/>
        <v>0</v>
      </c>
      <c r="O15" s="22"/>
      <c r="P15" s="23"/>
      <c r="Q15" s="22">
        <f t="shared" ref="Q15:Q20" si="5">SUM(H16*P15)</f>
        <v>0</v>
      </c>
      <c r="R15" s="62" t="s">
        <v>43</v>
      </c>
    </row>
    <row r="16" spans="1:18" ht="106.5" customHeight="1" x14ac:dyDescent="0.3">
      <c r="A16" s="19">
        <v>4</v>
      </c>
      <c r="B16" s="53" t="s">
        <v>34</v>
      </c>
      <c r="C16" s="43" t="s">
        <v>25</v>
      </c>
      <c r="D16" s="34"/>
      <c r="E16" s="27"/>
      <c r="F16" s="28">
        <v>2</v>
      </c>
      <c r="G16" s="28" t="s">
        <v>23</v>
      </c>
      <c r="H16" s="57"/>
      <c r="I16" s="20"/>
      <c r="J16" s="21">
        <f>SUM(H16*I16)/100</f>
        <v>0</v>
      </c>
      <c r="K16" s="22">
        <f>SUM(H16+J16)</f>
        <v>0</v>
      </c>
      <c r="L16" s="22">
        <f t="shared" ref="L16:L19" si="6">SUM(F16*H16)</f>
        <v>0</v>
      </c>
      <c r="M16" s="22">
        <f t="shared" ref="M16:M19" si="7">SUM(L16*I16)/100</f>
        <v>0</v>
      </c>
      <c r="N16" s="22">
        <f t="shared" ref="N16:N19" si="8">SUM(L16:M16)</f>
        <v>0</v>
      </c>
      <c r="O16" s="22"/>
      <c r="P16" s="23"/>
      <c r="Q16" s="22">
        <f t="shared" si="5"/>
        <v>0</v>
      </c>
      <c r="R16" s="62" t="s">
        <v>43</v>
      </c>
    </row>
    <row r="17" spans="1:18" ht="85.5" customHeight="1" x14ac:dyDescent="0.3">
      <c r="A17" s="19">
        <v>5</v>
      </c>
      <c r="B17" s="50" t="s">
        <v>35</v>
      </c>
      <c r="C17" s="54" t="s">
        <v>26</v>
      </c>
      <c r="D17" s="34"/>
      <c r="E17" s="27"/>
      <c r="F17" s="28">
        <v>2</v>
      </c>
      <c r="G17" s="28" t="s">
        <v>23</v>
      </c>
      <c r="H17" s="57"/>
      <c r="I17" s="20"/>
      <c r="J17" s="21">
        <f t="shared" ref="J17:J19" si="9">SUM(H17*I17)/100</f>
        <v>0</v>
      </c>
      <c r="K17" s="22">
        <f t="shared" ref="K17:K19" si="10">SUM(H17+J17)</f>
        <v>0</v>
      </c>
      <c r="L17" s="22">
        <f t="shared" si="6"/>
        <v>0</v>
      </c>
      <c r="M17" s="22">
        <f t="shared" si="7"/>
        <v>0</v>
      </c>
      <c r="N17" s="22">
        <f t="shared" si="8"/>
        <v>0</v>
      </c>
      <c r="O17" s="22"/>
      <c r="P17" s="23"/>
      <c r="Q17" s="22">
        <f>SUM(H20*P17)</f>
        <v>0</v>
      </c>
      <c r="R17" s="62" t="s">
        <v>43</v>
      </c>
    </row>
    <row r="18" spans="1:18" ht="271.2" customHeight="1" x14ac:dyDescent="0.3">
      <c r="A18" s="19">
        <v>6</v>
      </c>
      <c r="B18" s="50" t="s">
        <v>27</v>
      </c>
      <c r="C18" s="54" t="s">
        <v>28</v>
      </c>
      <c r="D18" s="34"/>
      <c r="E18" s="61"/>
      <c r="F18" s="28">
        <v>2</v>
      </c>
      <c r="G18" s="28" t="s">
        <v>23</v>
      </c>
      <c r="H18" s="57"/>
      <c r="I18" s="20"/>
      <c r="J18" s="21">
        <f t="shared" si="9"/>
        <v>0</v>
      </c>
      <c r="K18" s="22">
        <f t="shared" si="10"/>
        <v>0</v>
      </c>
      <c r="L18" s="22">
        <f t="shared" si="6"/>
        <v>0</v>
      </c>
      <c r="M18" s="22">
        <f t="shared" si="7"/>
        <v>0</v>
      </c>
      <c r="N18" s="22">
        <f t="shared" si="8"/>
        <v>0</v>
      </c>
      <c r="O18" s="22"/>
      <c r="P18" s="23"/>
      <c r="Q18" s="22">
        <f>SUM(H21*P18)</f>
        <v>0</v>
      </c>
      <c r="R18" s="46" t="s">
        <v>29</v>
      </c>
    </row>
    <row r="19" spans="1:18" ht="271.2" customHeight="1" x14ac:dyDescent="0.3">
      <c r="A19" s="19">
        <v>7</v>
      </c>
      <c r="B19" s="50" t="s">
        <v>37</v>
      </c>
      <c r="C19" s="54" t="s">
        <v>38</v>
      </c>
      <c r="D19" s="34"/>
      <c r="E19" s="61"/>
      <c r="F19" s="28">
        <v>10</v>
      </c>
      <c r="G19" s="28" t="s">
        <v>23</v>
      </c>
      <c r="H19" s="57"/>
      <c r="I19" s="20"/>
      <c r="J19" s="21">
        <f t="shared" si="9"/>
        <v>0</v>
      </c>
      <c r="K19" s="22">
        <f t="shared" si="10"/>
        <v>0</v>
      </c>
      <c r="L19" s="22">
        <f t="shared" si="6"/>
        <v>0</v>
      </c>
      <c r="M19" s="22">
        <f t="shared" si="7"/>
        <v>0</v>
      </c>
      <c r="N19" s="22">
        <f t="shared" si="8"/>
        <v>0</v>
      </c>
      <c r="O19" s="22"/>
      <c r="P19" s="23"/>
      <c r="Q19" s="22">
        <f>SUM(H22*P19)</f>
        <v>0</v>
      </c>
      <c r="R19" s="62" t="s">
        <v>41</v>
      </c>
    </row>
    <row r="20" spans="1:18" s="24" customFormat="1" ht="169.5" customHeight="1" x14ac:dyDescent="0.3">
      <c r="A20" s="19">
        <v>8</v>
      </c>
      <c r="B20" s="59" t="s">
        <v>39</v>
      </c>
      <c r="C20" s="44" t="s">
        <v>40</v>
      </c>
      <c r="D20" s="60"/>
      <c r="E20" s="61"/>
      <c r="F20" s="28">
        <v>11</v>
      </c>
      <c r="G20" s="28" t="s">
        <v>23</v>
      </c>
      <c r="H20" s="55"/>
      <c r="I20" s="20"/>
      <c r="J20" s="21">
        <f>SUM(H20*I20)/100</f>
        <v>0</v>
      </c>
      <c r="K20" s="22">
        <f>SUM(H20+J20)</f>
        <v>0</v>
      </c>
      <c r="L20" s="22">
        <f t="shared" ref="L20" si="11">SUM(F20*H20)</f>
        <v>0</v>
      </c>
      <c r="M20" s="22">
        <f t="shared" ref="M20" si="12">SUM(L20*I20)/100</f>
        <v>0</v>
      </c>
      <c r="N20" s="22">
        <f t="shared" ref="N20" si="13">SUM(L20:M20)</f>
        <v>0</v>
      </c>
      <c r="O20" s="22"/>
      <c r="P20" s="23"/>
      <c r="Q20" s="22">
        <f t="shared" si="5"/>
        <v>0</v>
      </c>
      <c r="R20" s="62" t="s">
        <v>41</v>
      </c>
    </row>
    <row r="21" spans="1:18" ht="30" customHeight="1" x14ac:dyDescent="0.3">
      <c r="B21" s="35" t="s">
        <v>22</v>
      </c>
      <c r="C21" s="36"/>
      <c r="D21" s="36"/>
      <c r="E21" s="37"/>
      <c r="F21" s="38"/>
      <c r="G21" s="38"/>
      <c r="H21" s="39"/>
      <c r="I21" s="40"/>
      <c r="J21" s="40"/>
      <c r="K21" s="40"/>
      <c r="L21" s="41">
        <f>SUM(L13:L20)</f>
        <v>0</v>
      </c>
      <c r="M21" s="41">
        <f>SUM(M13:M20)</f>
        <v>0</v>
      </c>
      <c r="N21" s="41">
        <f>SUM(N13:N20)</f>
        <v>0</v>
      </c>
    </row>
    <row r="22" spans="1:18" x14ac:dyDescent="0.3">
      <c r="L22" s="26"/>
    </row>
    <row r="23" spans="1:18" ht="48" customHeight="1" x14ac:dyDescent="0.3">
      <c r="B23" s="66"/>
      <c r="C23" s="66"/>
      <c r="D23" s="66"/>
      <c r="E23" s="66"/>
      <c r="F23" s="66"/>
      <c r="G23" s="66"/>
      <c r="H23" s="66"/>
      <c r="I23" s="66"/>
      <c r="J23" s="66"/>
      <c r="K23" s="66"/>
      <c r="L23" s="66"/>
      <c r="M23" s="66"/>
      <c r="N23" s="66"/>
    </row>
  </sheetData>
  <sheetProtection formatCells="0" formatColumns="0" formatRows="0"/>
  <protectedRanges>
    <protectedRange algorithmName="SHA-512" hashValue="VKm/eKcluIMbVWHn4cuX9w98oTulu6em39u6NRsVOUI+20giY9xuBCiJJzy0Ph/zA/ehRziP+awjmtQtb9pavg==" saltValue="Nl652uKbXpJaFgAi7j1FCg==" spinCount="100000" sqref="F2 F1:G1 F3:G15 F16:F19 F21:G1048576" name="Oblast3"/>
    <protectedRange algorithmName="SHA-512" hashValue="/5PSoJn5qAL9Fu5G35wpYxEvLB6WIwYXA9nVZ65yNgApf6x2eYYiMP6vhPMVDE5ejF4+iKt9VbkqxVHiUA5A4w==" saltValue="7Wt/LWVVScooo6LJY7ba/w==" spinCount="100000" sqref="A1:C12 A13:A19 A21:C1048576" name="Oblast1"/>
    <protectedRange sqref="D1:E12 E13:E19 D21:E1048576" name="Oblast2"/>
    <protectedRange sqref="J20:Q20 H21:Q1048576 H1:Q19" name="Oblast4"/>
    <protectedRange algorithmName="SHA-512" hashValue="d5LKauLj5dEnrKyLenZ7SXr1+g+ACFD0pTnX62VXeeBfvEKM/AnpxYF2t5SSFzBGnCJW1dbArdo4gLnnQ2T7Fw==" saltValue="ASnJ1LgvWZYMeREA2lBVKQ==" spinCount="100000" sqref="B13:D13 B14:C14 D14:D19" name="Oblast1_1"/>
    <protectedRange algorithmName="SHA-512" hashValue="d5LKauLj5dEnrKyLenZ7SXr1+g+ACFD0pTnX62VXeeBfvEKM/AnpxYF2t5SSFzBGnCJW1dbArdo4gLnnQ2T7Fw==" saltValue="ASnJ1LgvWZYMeREA2lBVKQ==" spinCount="100000" sqref="B15:C15" name="Oblast1_2"/>
    <protectedRange password="C680" sqref="B16:C16" name="Oblast1_3"/>
    <protectedRange password="C680" sqref="G16:G19" name="Oblast2_1"/>
    <protectedRange algorithmName="SHA-512" hashValue="/5PSoJn5qAL9Fu5G35wpYxEvLB6WIwYXA9nVZ65yNgApf6x2eYYiMP6vhPMVDE5ejF4+iKt9VbkqxVHiUA5A4w==" saltValue="7Wt/LWVVScooo6LJY7ba/w==" spinCount="100000" sqref="B17:C19" name="Oblast1_4"/>
    <protectedRange algorithmName="SHA-512" hashValue="VKm/eKcluIMbVWHn4cuX9w98oTulu6em39u6NRsVOUI+20giY9xuBCiJJzy0Ph/zA/ehRziP+awjmtQtb9pavg==" saltValue="Nl652uKbXpJaFgAi7j1FCg==" spinCount="100000" sqref="F20:G20" name="Oblast3_1"/>
    <protectedRange algorithmName="SHA-512" hashValue="/5PSoJn5qAL9Fu5G35wpYxEvLB6WIwYXA9nVZ65yNgApf6x2eYYiMP6vhPMVDE5ejF4+iKt9VbkqxVHiUA5A4w==" saltValue="7Wt/LWVVScooo6LJY7ba/w==" spinCount="100000" sqref="A20" name="Oblast1_5"/>
    <protectedRange sqref="E20" name="Oblast2_3"/>
    <protectedRange sqref="H20:I20" name="Oblast4_1"/>
    <protectedRange algorithmName="SHA-512" hashValue="d5LKauLj5dEnrKyLenZ7SXr1+g+ACFD0pTnX62VXeeBfvEKM/AnpxYF2t5SSFzBGnCJW1dbArdo4gLnnQ2T7Fw==" saltValue="ASnJ1LgvWZYMeREA2lBVKQ==" spinCount="100000" sqref="B20:D20" name="Oblast1_1_1"/>
  </protectedRanges>
  <mergeCells count="5">
    <mergeCell ref="F2:G2"/>
    <mergeCell ref="B6:O6"/>
    <mergeCell ref="O11:Q11"/>
    <mergeCell ref="B23:N23"/>
    <mergeCell ref="B11:C11"/>
  </mergeCells>
  <pageMargins left="0.7" right="0.7" top="0.78740157499999996" bottom="0.78740157499999996" header="0.3" footer="0.3"/>
  <pageSetup paperSize="9" scale="28" orientation="landscape" r:id="rId1"/>
  <rowBreaks count="1" manualBreakCount="1">
    <brk id="21" max="17" man="1"/>
  </rowBreaks>
  <colBreaks count="1" manualBreakCount="1">
    <brk id="18"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9 NÁBYTEK</vt:lpstr>
      <vt:lpstr>'Výzva č. 9 NÁBYTEK'!Oblast_tisku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dc:creator>
  <cp:lastModifiedBy>Jakub Hurt</cp:lastModifiedBy>
  <cp:lastPrinted>2024-03-26T09:33:50Z</cp:lastPrinted>
  <dcterms:created xsi:type="dcterms:W3CDTF">2022-10-31T14:01:21Z</dcterms:created>
  <dcterms:modified xsi:type="dcterms:W3CDTF">2024-03-28T09:48:41Z</dcterms:modified>
</cp:coreProperties>
</file>