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61_Výzva_14_2024_příprava\01_K_odeslání\"/>
    </mc:Choice>
  </mc:AlternateContent>
  <xr:revisionPtr revIDLastSave="0" documentId="8_{72FF2B61-CC10-48BA-A190-2D1DC45E8376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4 CHEMIK" sheetId="1" r:id="rId1"/>
  </sheets>
  <definedNames>
    <definedName name="_xlnm.Print_Area" localSheetId="0">'Výzva č. 14 CHEMIK'!$A$1:$Q$18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Q13" i="1"/>
  <c r="L13" i="1"/>
  <c r="L14" i="1" s="1"/>
  <c r="M13" i="1" l="1"/>
  <c r="M14" i="1" s="1"/>
  <c r="N13" i="1" l="1"/>
  <c r="N14" i="1" s="1"/>
</calcChain>
</file>

<file path=xl/sharedStrings.xml><?xml version="1.0" encoding="utf-8"?>
<sst xmlns="http://schemas.openxmlformats.org/spreadsheetml/2006/main" count="28" uniqueCount="28">
  <si>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</si>
  <si>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</si>
  <si>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</si>
  <si>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</si>
  <si>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</si>
  <si>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</si>
  <si>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</si>
  <si>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</si>
  <si>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</si>
  <si>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</si>
  <si>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</si>
  <si>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</si>
  <si>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</si>
  <si>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</si>
  <si>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</si>
  <si>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</si>
  <si>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</si>
  <si>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</si>
  <si>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</si>
  <si>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</si>
  <si>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</si>
  <si>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kultivační médium  Dulbecco's Modified Eagles Medium (DMEM), typ: High Glucose</t>
  </si>
  <si>
    <t>1ml</t>
  </si>
  <si>
    <t>kultivační médium, sterilní, tekuté, balené jako lahev á 500ml, vysoký obsah glukózy (4500mg/l), s obsahem stabilního glutaminu  (4 mM), pufrované mediums  s obsahem pH indikátoru phenol red, s obsahem sodium pyruvate</t>
  </si>
  <si>
    <t>Účastník ve sloupci "D " Nabídnuté plnění účastníkem"  může využít vlastní přílohy a prokázat plnění dalšími listy v nabídce.</t>
  </si>
  <si>
    <t>a Cenová nabídka</t>
  </si>
  <si>
    <t>Výsledná nabídková cena v Kč včetně všech nákladů (např. dopravné, balné, náklady na pojištění, inflační vlivy, clo, sleva z ceny apod).</t>
  </si>
  <si>
    <r>
      <t xml:space="preserve">Příloha č. 1 Výzvy č. </t>
    </r>
    <r>
      <rPr>
        <b/>
        <sz val="14"/>
        <rFont val="Calibri"/>
        <family val="2"/>
        <charset val="238"/>
      </rPr>
      <t>14/2024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</si>
</sst>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2" xfId="0" applyFont="1" applyBorder="1" applyAlignment="1">
      <alignment horizontal="right" wrapText="1"/>
    </xf>
    <xf numFmtId="0" fontId="2" fillId="5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4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4" fillId="5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1" fillId="5" borderId="2" xfId="0" applyFont="1" applyFill="1" applyBorder="1" applyAlignment="1">
      <alignment horizontal="left" wrapText="1"/>
    </xf>
    <xf numFmtId="4" fontId="2" fillId="5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4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0" fillId="2" borderId="4" xfId="0" applyFill="1" applyBorder="1" applyAlignment="1">
      <alignment wrapText="1"/>
    </xf>
    <xf numFmtId="0" fontId="2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" fontId="19" fillId="2" borderId="4" xfId="0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horizontal="left"/>
    </xf>
    <xf numFmtId="4" fontId="19" fillId="2" borderId="2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XES15"/>
  <sheetViews>
    <sheetView tabSelected="1" view="pageBreakPreview" topLeftCell="C7" zoomScale="79" zoomScaleNormal="79" zoomScaleSheetLayoutView="79" workbookViewId="0">
      <selection activeCell="O16" sqref="O16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9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 16373:16373" ht="18" x14ac:dyDescent="0.35">
      <c r="A2" s="1"/>
      <c r="B2" s="1"/>
      <c r="C2" s="1"/>
      <c r="E2" s="3"/>
      <c r="F2" s="53"/>
      <c r="G2" s="53"/>
      <c r="H2" s="2" t="s">
        <v>27</v>
      </c>
      <c r="I2" s="3"/>
      <c r="J2" s="1"/>
      <c r="N2" s="4"/>
      <c r="O2" s="3"/>
      <c r="P2" s="3"/>
    </row>
    <row r="3" spans="1:17 16373:16373" ht="18" x14ac:dyDescent="0.35">
      <c r="A3" s="1"/>
      <c r="B3" s="1"/>
      <c r="C3" s="1"/>
      <c r="E3" s="3"/>
      <c r="F3" s="5"/>
      <c r="G3" s="5"/>
      <c r="H3" s="8" t="s">
        <v>25</v>
      </c>
      <c r="I3" s="3"/>
      <c r="J3" s="5"/>
      <c r="N3" s="3"/>
      <c r="O3" s="3"/>
      <c r="P3" s="3"/>
    </row>
    <row r="4" spans="1:17 16373:16373" ht="18" x14ac:dyDescent="0.35">
      <c r="A4" s="6"/>
      <c r="B4" s="37" t="s">
        <v>18</v>
      </c>
      <c r="C4" s="37"/>
      <c r="D4" s="30"/>
      <c r="E4" s="35"/>
      <c r="F4" s="5"/>
      <c r="G4" s="5"/>
      <c r="H4" s="8"/>
      <c r="I4" s="8"/>
      <c r="J4" s="5"/>
      <c r="N4" s="9"/>
      <c r="O4" s="10"/>
      <c r="P4" s="3"/>
    </row>
    <row r="5" spans="1:17 16373:16373" ht="18" x14ac:dyDescent="0.35">
      <c r="A5" s="6"/>
      <c r="B5" s="6"/>
      <c r="C5" s="6"/>
      <c r="D5" s="30"/>
      <c r="E5" s="7"/>
      <c r="F5" s="5"/>
      <c r="G5" s="5"/>
      <c r="H5" s="8"/>
      <c r="I5" s="8"/>
      <c r="J5" s="5"/>
      <c r="N5" s="9"/>
      <c r="O5" s="10"/>
      <c r="P5" s="3"/>
    </row>
    <row r="6" spans="1:17 16373:16373" ht="40.5" customHeight="1" x14ac:dyDescent="0.3">
      <c r="A6" s="6"/>
      <c r="B6" s="54" t="s"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3"/>
    </row>
    <row r="7" spans="1:17 16373:16373" ht="18" x14ac:dyDescent="0.35">
      <c r="A7" s="6"/>
      <c r="B7" s="6"/>
      <c r="C7" s="6"/>
      <c r="D7" s="30"/>
      <c r="E7" s="7"/>
      <c r="F7" s="5"/>
      <c r="G7" s="5"/>
      <c r="H7" s="8"/>
      <c r="I7" s="8"/>
      <c r="J7" s="5"/>
      <c r="N7" s="9"/>
      <c r="O7" s="10"/>
      <c r="P7" s="3"/>
    </row>
    <row r="8" spans="1:17 16373:16373" ht="18" x14ac:dyDescent="0.35">
      <c r="A8" s="6"/>
      <c r="B8" s="6" t="s">
        <v>24</v>
      </c>
      <c r="C8" s="6"/>
      <c r="D8" s="30"/>
      <c r="E8" s="7"/>
      <c r="F8" s="5"/>
      <c r="G8" s="5"/>
      <c r="H8" s="8"/>
      <c r="I8" s="8"/>
      <c r="J8" s="5"/>
      <c r="N8" s="9"/>
      <c r="O8" s="10"/>
      <c r="P8" s="3"/>
    </row>
    <row r="9" spans="1:17 16373:16373" ht="18" x14ac:dyDescent="0.35">
      <c r="A9" s="6"/>
      <c r="B9" s="6"/>
      <c r="C9" s="6"/>
      <c r="D9" s="30"/>
      <c r="E9" s="7"/>
      <c r="F9" s="5"/>
      <c r="G9" s="5"/>
      <c r="H9" s="9"/>
      <c r="I9" s="10"/>
      <c r="J9" s="5"/>
      <c r="N9" s="9"/>
      <c r="O9" s="10"/>
      <c r="P9" s="3"/>
    </row>
    <row r="10" spans="1:17 16373:16373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 16373:16373" ht="43.95" customHeight="1" x14ac:dyDescent="0.3">
      <c r="A11" s="1"/>
      <c r="B11" s="56" t="s">
        <v>0</v>
      </c>
      <c r="C11" s="56"/>
      <c r="D11" s="31"/>
      <c r="E11" s="13"/>
      <c r="F11" s="14"/>
      <c r="O11" s="55" t="s">
        <v>1</v>
      </c>
      <c r="P11" s="55"/>
      <c r="Q11" s="55"/>
    </row>
    <row r="12" spans="1:17 16373:16373" ht="162.75" customHeight="1" x14ac:dyDescent="0.3">
      <c r="A12" s="15" t="s">
        <v>2</v>
      </c>
      <c r="B12" s="32" t="s">
        <v>20</v>
      </c>
      <c r="C12" s="32" t="s">
        <v>19</v>
      </c>
      <c r="D12" s="28" t="s">
        <v>14</v>
      </c>
      <c r="E12" s="16" t="s">
        <v>3</v>
      </c>
      <c r="F12" s="36" t="s">
        <v>16</v>
      </c>
      <c r="G12" s="36" t="s">
        <v>4</v>
      </c>
      <c r="H12" s="34" t="s">
        <v>5</v>
      </c>
      <c r="I12" s="17" t="s">
        <v>6</v>
      </c>
      <c r="J12" s="17" t="s">
        <v>7</v>
      </c>
      <c r="K12" s="17" t="s">
        <v>8</v>
      </c>
      <c r="L12" s="17" t="s">
        <v>15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 16373:16373" s="24" customFormat="1" ht="133.5" customHeight="1" x14ac:dyDescent="0.3">
      <c r="A13" s="19">
        <v>1</v>
      </c>
      <c r="B13" s="39" t="s">
        <v>21</v>
      </c>
      <c r="C13" s="33" t="s">
        <v>23</v>
      </c>
      <c r="D13" s="38"/>
      <c r="E13" s="26"/>
      <c r="F13" s="27">
        <v>15000</v>
      </c>
      <c r="G13" s="27" t="s">
        <v>22</v>
      </c>
      <c r="H13" s="40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 t="shared" ref="N13" si="3">SUM(L13:M13)</f>
        <v>0</v>
      </c>
      <c r="O13" s="22"/>
      <c r="P13" s="23"/>
      <c r="Q13" s="22">
        <f t="shared" ref="Q13" si="4">SUM(H13*P13)</f>
        <v>0</v>
      </c>
      <c r="XES13" s="41"/>
    </row>
    <row r="14" spans="1:17 16373:16373" s="24" customFormat="1" ht="37.799999999999997" customHeight="1" x14ac:dyDescent="0.3">
      <c r="A14" s="42"/>
      <c r="B14" s="51" t="s">
        <v>26</v>
      </c>
      <c r="C14" s="45"/>
      <c r="D14" s="45"/>
      <c r="E14" s="46"/>
      <c r="F14" s="47"/>
      <c r="G14" s="47"/>
      <c r="H14" s="48"/>
      <c r="I14" s="49"/>
      <c r="J14" s="50"/>
      <c r="K14" s="50"/>
      <c r="L14" s="52">
        <f>SUM(L13)</f>
        <v>0</v>
      </c>
      <c r="M14" s="52">
        <f>SUM(M13)</f>
        <v>0</v>
      </c>
      <c r="N14" s="52">
        <f>SUM(N13)</f>
        <v>0</v>
      </c>
      <c r="O14" s="43"/>
      <c r="P14" s="44"/>
      <c r="Q14" s="43"/>
      <c r="XES14" s="41"/>
    </row>
    <row r="15" spans="1:17 16373:16373" x14ac:dyDescent="0.3">
      <c r="L15" s="25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048576" name="Oblast3"/>
    <protectedRange algorithmName="SHA-512" hashValue="/5PSoJn5qAL9Fu5G35wpYxEvLB6WIwYXA9nVZ65yNgApf6x2eYYiMP6vhPMVDE5ejF4+iKt9VbkqxVHiUA5A4w==" saltValue="7Wt/LWVVScooo6LJY7ba/w==" spinCount="100000" sqref="A1:C12 A13:A14 A15:C1048576" name="Oblast1"/>
    <protectedRange sqref="D1:E12 E13:E14 D15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3:D14" name="Oblast1_1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8ef843-4e21-41c8-9c08-004ef407c8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E97A50A24B2749BABE1EEDAFD8AF52" ma:contentTypeVersion="18" ma:contentTypeDescription="Vytvoří nový dokument" ma:contentTypeScope="" ma:versionID="e741a84cdfd1b30b1876fc6aae748c08">
  <xsd:schema xmlns:xsd="http://www.w3.org/2001/XMLSchema" xmlns:xs="http://www.w3.org/2001/XMLSchema" xmlns:p="http://schemas.microsoft.com/office/2006/metadata/properties" xmlns:ns3="618ef843-4e21-41c8-9c08-004ef407c867" xmlns:ns4="30ce3071-eb54-4ad5-b05e-fc014b35b27e" targetNamespace="http://schemas.microsoft.com/office/2006/metadata/properties" ma:root="true" ma:fieldsID="bc08cd0cb8a20b7907b27a189d7adb1e" ns3:_="" ns4:_="">
    <xsd:import namespace="618ef843-4e21-41c8-9c08-004ef407c867"/>
    <xsd:import namespace="30ce3071-eb54-4ad5-b05e-fc014b35b2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ef843-4e21-41c8-9c08-004ef407c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e3071-eb54-4ad5-b05e-fc014b35b27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E7DADC-66BA-4CE4-B063-25EB38ADC0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32ACE4-B5E7-44D4-BC7F-BE5CAB36F78E}">
  <ds:schemaRefs>
    <ds:schemaRef ds:uri="http://www.w3.org/XML/1998/namespace"/>
    <ds:schemaRef ds:uri="618ef843-4e21-41c8-9c08-004ef407c867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0ce3071-eb54-4ad5-b05e-fc014b35b27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D17425C-BD76-4CD1-A3EE-739413167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8ef843-4e21-41c8-9c08-004ef407c867"/>
    <ds:schemaRef ds:uri="30ce3071-eb54-4ad5-b05e-fc014b35b2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14 CHEMIK</vt:lpstr>
      <vt:lpstr>'Výzva č. 14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2024-04-12T12:39:24Z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0x010100AEE97A50A24B2749BABE1EEDAFD8AF52</vt:lpwstr>
  </property>
</Properties>
</file>