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62_Výzva_15_2024_příprava\01_K_odeslání\"/>
    </mc:Choice>
  </mc:AlternateContent>
  <xr:revisionPtr revIDLastSave="0" documentId="8_{07E7DD36-2D91-40E2-9D0E-FA7A78E945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5 CHEMIK" sheetId="1" r:id="rId1"/>
  </sheets>
  <definedNames>
    <definedName name="_xlnm.Print_Area" localSheetId="0">'Výzva č. 15 CHEMIK'!$A$1:$Q$20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Q14" i="1"/>
  <c r="Q13" i="1"/>
  <c r="J13" i="1" l="1"/>
  <c r="K13" i="1" s="1"/>
  <c r="M13" i="1" s="1"/>
  <c r="N13" i="1" s="1"/>
  <c r="J14" i="1"/>
  <c r="K14" i="1" s="1"/>
  <c r="M14" i="1"/>
  <c r="N14" i="1" s="1"/>
  <c r="L15" i="1" l="1"/>
  <c r="M15" i="1" l="1"/>
  <c r="N15" i="1"/>
</calcChain>
</file>

<file path=xl/sharedStrings.xml><?xml version="1.0" encoding="utf-8"?>
<sst xmlns="http://schemas.openxmlformats.org/spreadsheetml/2006/main" count="32" uniqueCount="31">
  <si>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</si>
  <si>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</si>
  <si>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</si>
  <si>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</si>
  <si>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</si>
  <si>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</si>
  <si>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</si>
  <si>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</si>
  <si>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</si>
  <si>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</si>
  <si>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</si>
  <si>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</si>
  <si>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</si>
  <si>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</si>
  <si>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</si>
  <si>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</si>
  <si>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</si>
  <si>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</si>
  <si>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</si>
  <si>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</si>
  <si>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</si>
  <si>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</si>
  <si>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5 ug</t>
  </si>
  <si>
    <t>Účastník ve sloupci "D " Nabídnuté plnění účastníkem"  může využít vlastní přílohy a prokázat plnění dalšími listy v nabídce.</t>
  </si>
  <si>
    <r>
      <rPr>
        <b/>
        <sz val="14"/>
        <rFont val="Calibri"/>
        <family val="2"/>
        <charset val="238"/>
        <scheme val="minor"/>
      </rPr>
      <t>a Cenová nabídka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</si>
  <si>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Příloha č. 1 Výzvy č. </t>
    </r>
    <r>
      <rPr>
        <b/>
        <sz val="14"/>
        <rFont val="Calibri"/>
        <family val="2"/>
        <charset val="238"/>
      </rPr>
      <t>15/2024</t>
    </r>
    <r>
      <rPr>
        <b/>
        <u/>
        <sz val="14"/>
        <color rgb="FF00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D</t>
    </r>
    <r>
      <rPr>
        <b/>
        <sz val="14"/>
        <color indexed="8"/>
        <rFont val="Calibri"/>
        <family val="2"/>
        <charset val="238"/>
      </rPr>
      <t xml:space="preserve">ynamického nákupního systému P23V00000322 - UK 1.LF - Dodávky chemikálií a kitů - Popis předmětu plnění </t>
    </r>
  </si>
  <si>
    <t>Human IL-6, Animal-Free Recombinant Protein</t>
  </si>
  <si>
    <t>Human IL-6R (soluble) Recombinant Protein</t>
  </si>
  <si>
    <t xml:space="preserve">Čistota: 
≥98% přečištěno SDS-PAGE a HPLC, maximální koncentrace endotoxinu &lt;0.1EU/ug, neobsahuje žádné konzervanty, minimální množství 1ug a maximální 5ug, 
molární hmotnost: 37.9 kDa, lyofilizované, nekonjugované </t>
  </si>
  <si>
    <t xml:space="preserve">Čistota: ≥ 95% přečištěno SDS-PAGE a HPLC, maximální koncentrace endotoxinu &lt;1EU/ug, neobsahuje žádné konzervanty, minimální množství 1ug a maximální 5ug, , lyofilizované, nekonjugované 
molární hmotnost: 37.9 kDa </t>
  </si>
  <si>
    <t xml:space="preserve"> Zadavatel uvádí konkrétní názvy proteinů, neboť jejich popis pomocí obecných charakteristik nemůže být dostatečně přesný vzhledem k povaze příslušných experimentů. Takto stanovená technická specifikace tak je v souladu s § 36 odst. 1 ZZVZ jakož i s rozhodnutím ÚOHS č.j. ÚOHS - 31768/2020/522/JKr.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</si>
</sst>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/>
    <xf numFmtId="0" fontId="30" fillId="0" borderId="0" xfId="0" applyFont="1"/>
    <xf numFmtId="0" fontId="31" fillId="0" borderId="2" xfId="0" applyFont="1" applyBorder="1" applyAlignment="1">
      <alignment wrapText="1"/>
    </xf>
    <xf numFmtId="0" fontId="2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4" fontId="3" fillId="5" borderId="4" xfId="0" applyNumberFormat="1" applyFont="1" applyFill="1" applyBorder="1" applyAlignment="1">
      <alignment horizontal="left"/>
    </xf>
    <xf numFmtId="0" fontId="0" fillId="5" borderId="4" xfId="0" applyFill="1" applyBorder="1"/>
    <xf numFmtId="4" fontId="3" fillId="5" borderId="4" xfId="0" applyNumberFormat="1" applyFont="1" applyFill="1" applyBorder="1"/>
    <xf numFmtId="0" fontId="0" fillId="5" borderId="4" xfId="0" applyFill="1" applyBorder="1" applyAlignment="1">
      <alignment wrapText="1"/>
    </xf>
    <xf numFmtId="4" fontId="3" fillId="5" borderId="5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7"/>
  <sheetViews>
    <sheetView tabSelected="1" view="pageBreakPreview" topLeftCell="A9" zoomScale="60" zoomScaleNormal="79" zoomScaleSheetLayoutView="79" workbookViewId="0">
      <selection activeCell="Q14" sqref="Q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8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2"/>
      <c r="G2" s="62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51" t="s">
        <v>24</v>
      </c>
      <c r="I3" s="3"/>
      <c r="J3" s="5"/>
      <c r="N3" s="3"/>
      <c r="O3" s="3"/>
      <c r="P3" s="3"/>
    </row>
    <row r="4" spans="1:17" ht="18" x14ac:dyDescent="0.35">
      <c r="A4" s="6"/>
      <c r="B4" s="43" t="s">
        <v>19</v>
      </c>
      <c r="C4" s="43"/>
      <c r="D4" s="29"/>
      <c r="E4" s="41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9"/>
      <c r="E5" s="7"/>
      <c r="F5" s="5"/>
      <c r="G5" s="5"/>
      <c r="H5" s="50"/>
      <c r="I5" s="8"/>
      <c r="J5" s="5"/>
      <c r="N5" s="9"/>
      <c r="O5" s="10"/>
      <c r="P5" s="3"/>
    </row>
    <row r="6" spans="1:17" ht="40.5" customHeight="1" x14ac:dyDescent="0.3">
      <c r="A6" s="6"/>
      <c r="B6" s="63" t="s">
        <v>18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3"/>
    </row>
    <row r="7" spans="1:17" ht="18" x14ac:dyDescent="0.35">
      <c r="A7" s="6"/>
      <c r="B7" s="6"/>
      <c r="C7" s="6"/>
      <c r="D7" s="29"/>
      <c r="E7" s="7"/>
      <c r="F7" s="5"/>
      <c r="G7" s="5"/>
      <c r="H7" s="8"/>
      <c r="I7" s="8"/>
      <c r="J7" s="5"/>
      <c r="N7" s="9"/>
      <c r="O7" s="10"/>
      <c r="P7" s="3"/>
      <c r="Q7" s="49"/>
    </row>
    <row r="8" spans="1:17" ht="18" x14ac:dyDescent="0.35">
      <c r="A8" s="6"/>
      <c r="B8" s="6" t="s">
        <v>23</v>
      </c>
      <c r="C8" s="6"/>
      <c r="D8" s="29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9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5" t="s">
        <v>0</v>
      </c>
      <c r="C11" s="65"/>
      <c r="D11" s="30"/>
      <c r="E11" s="13"/>
      <c r="F11" s="14"/>
      <c r="O11" s="64" t="s">
        <v>1</v>
      </c>
      <c r="P11" s="64"/>
      <c r="Q11" s="64"/>
    </row>
    <row r="12" spans="1:17" ht="162.75" customHeight="1" x14ac:dyDescent="0.3">
      <c r="A12" s="15" t="s">
        <v>2</v>
      </c>
      <c r="B12" s="38" t="s">
        <v>21</v>
      </c>
      <c r="C12" s="38" t="s">
        <v>20</v>
      </c>
      <c r="D12" s="27" t="s">
        <v>15</v>
      </c>
      <c r="E12" s="16" t="s">
        <v>3</v>
      </c>
      <c r="F12" s="42" t="s">
        <v>17</v>
      </c>
      <c r="G12" s="42" t="s">
        <v>4</v>
      </c>
      <c r="H12" s="40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219.75" customHeight="1" x14ac:dyDescent="0.3">
      <c r="A13" s="19">
        <v>1</v>
      </c>
      <c r="B13" s="44" t="s">
        <v>26</v>
      </c>
      <c r="C13" s="45" t="s">
        <v>28</v>
      </c>
      <c r="D13" s="52"/>
      <c r="E13" s="25"/>
      <c r="F13" s="26">
        <v>1</v>
      </c>
      <c r="G13" s="26" t="s">
        <v>22</v>
      </c>
      <c r="H13" s="47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" si="0">SUM(L13*I13)/100</f>
        <v>0</v>
      </c>
      <c r="N13" s="22">
        <f t="shared" ref="N13" si="1">SUM(L13:M13)</f>
        <v>0</v>
      </c>
      <c r="O13" s="22"/>
      <c r="P13" s="23"/>
      <c r="Q13" s="22">
        <f>SUM(H13*P13)</f>
        <v>0</v>
      </c>
    </row>
    <row r="14" spans="1:17" ht="106.5" customHeight="1" x14ac:dyDescent="0.3">
      <c r="A14" s="19">
        <v>2</v>
      </c>
      <c r="B14" s="46" t="s">
        <v>27</v>
      </c>
      <c r="C14" s="39" t="s">
        <v>29</v>
      </c>
      <c r="D14" s="52"/>
      <c r="E14" s="25"/>
      <c r="F14" s="26">
        <v>1</v>
      </c>
      <c r="G14" s="26" t="s">
        <v>22</v>
      </c>
      <c r="H14" s="48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ref="M14" si="2">SUM(L14*I14)/100</f>
        <v>0</v>
      </c>
      <c r="N14" s="22">
        <f t="shared" ref="N14" si="3">SUM(L14:M14)</f>
        <v>0</v>
      </c>
      <c r="O14" s="22"/>
      <c r="P14" s="23"/>
      <c r="Q14" s="22">
        <f>SUM(H14*P14)</f>
        <v>0</v>
      </c>
    </row>
    <row r="15" spans="1:17" ht="30" customHeight="1" x14ac:dyDescent="0.3">
      <c r="B15" s="31" t="s">
        <v>14</v>
      </c>
      <c r="C15" s="32"/>
      <c r="D15" s="32"/>
      <c r="E15" s="33"/>
      <c r="F15" s="34"/>
      <c r="G15" s="34"/>
      <c r="H15" s="35"/>
      <c r="I15" s="36"/>
      <c r="J15" s="36"/>
      <c r="K15" s="36"/>
      <c r="L15" s="37">
        <f>SUM(L13:L14)</f>
        <v>0</v>
      </c>
      <c r="M15" s="37">
        <f>SUM(M13:M14)</f>
        <v>0</v>
      </c>
      <c r="N15" s="37">
        <f>SUM(N13:N14)</f>
        <v>0</v>
      </c>
    </row>
    <row r="16" spans="1:17" ht="30" customHeight="1" x14ac:dyDescent="0.3">
      <c r="B16" s="61" t="s">
        <v>30</v>
      </c>
      <c r="C16" s="53"/>
      <c r="D16" s="53"/>
      <c r="E16" s="54"/>
      <c r="F16" s="55"/>
      <c r="G16" s="55"/>
      <c r="H16" s="56"/>
      <c r="I16" s="57"/>
      <c r="J16" s="59"/>
      <c r="K16" s="57"/>
      <c r="L16" s="58"/>
      <c r="M16" s="58"/>
      <c r="N16" s="60"/>
    </row>
    <row r="17" spans="12:12" x14ac:dyDescent="0.3">
      <c r="L17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4 F15:G1048576 F3:G13" name="Oblast3"/>
    <protectedRange algorithmName="SHA-512" hashValue="/5PSoJn5qAL9Fu5G35wpYxEvLB6WIwYXA9nVZ65yNgApf6x2eYYiMP6vhPMVDE5ejF4+iKt9VbkqxVHiUA5A4w==" saltValue="7Wt/LWVVScooo6LJY7ba/w==" spinCount="100000" sqref="A1:C12 A13:A14 A15:C1048576" name="Oblast1"/>
    <protectedRange sqref="D1:E12 D15:E1048576 E13:E14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D13:D14" name="Oblast1_1"/>
    <protectedRange algorithmName="SHA-512" hashValue="d5LKauLj5dEnrKyLenZ7SXr1+g+ACFD0pTnX62VXeeBfvEKM/AnpxYF2t5SSFzBGnCJW1dbArdo4gLnnQ2T7Fw==" saltValue="ASnJ1LgvWZYMeREA2lBVKQ==" spinCount="100000" sqref="B13:C13" name="Oblast1_2"/>
    <protectedRange password="C680" sqref="B14:C14" name="Oblast1_3"/>
    <protectedRange password="C680" sqref="G14" name="Oblast2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15 CHEMIK</vt:lpstr>
      <vt:lpstr>'Výzva č. 15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2024-04-18T06:22:54Z</dcterms:modified>
</cp:coreProperties>
</file>