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24_24_Součástky pro upgrade klastru\2_ZD final\"/>
    </mc:Choice>
  </mc:AlternateContent>
  <xr:revisionPtr revIDLastSave="0" documentId="13_ncr:1_{2337D9C2-9697-41FE-832D-26097569DE08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abulka nabídkové ceny" sheetId="1" r:id="rId1"/>
    <sheet name="Obecná část" sheetId="2" r:id="rId2"/>
    <sheet name="Technická specifikace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 s="1"/>
  <c r="G7" i="1" s="1"/>
  <c r="E6" i="1"/>
  <c r="F6" i="1" s="1"/>
  <c r="G6" i="1" s="1"/>
  <c r="E5" i="1"/>
  <c r="E16" i="1" l="1"/>
  <c r="F16" i="1" s="1"/>
  <c r="F5" i="1"/>
  <c r="G5" i="1" s="1"/>
  <c r="G16" i="1" l="1"/>
</calcChain>
</file>

<file path=xl/sharedStrings.xml><?xml version="1.0" encoding="utf-8"?>
<sst xmlns="http://schemas.openxmlformats.org/spreadsheetml/2006/main" count="36" uniqueCount="36">
  <si>
    <t>TABULKA NABÍDKOVÉ CENY</t>
  </si>
  <si>
    <t>Číslo položky</t>
  </si>
  <si>
    <t>Kč DPH 21%</t>
  </si>
  <si>
    <t>DPH 21% nabídkové ceny</t>
  </si>
  <si>
    <t>Účastník vyplní odemčené žlutě podbarvené buňky pro:</t>
  </si>
  <si>
    <t>(pokud je to možné, uvádějte výrobce a konkrétní model nabízeného splnění požadavku)</t>
  </si>
  <si>
    <t>Název položky
NABÍZENÝ PRODUKT</t>
  </si>
  <si>
    <t>b) doplnění označení nabízeného produktu (např. part number)</t>
  </si>
  <si>
    <t>c) doplnění popisu naplnění požadavků jednotlivých položek tabulky obsažených v listu 1 tohoto sešitu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</si>
  <si>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</si>
  <si>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………………………………………………………..</t>
  </si>
  <si>
    <t>za dodavatele</t>
  </si>
  <si>
    <t>Celková cena 
Kč bez DPH</t>
  </si>
  <si>
    <t>Celková cena 
Kč vč. DPH</t>
  </si>
  <si>
    <t>Nabídková cena celkem 
Kč vč. DPH</t>
  </si>
  <si>
    <t>Nabídková cena celkem 
Kč bez DPH</t>
  </si>
  <si>
    <t>a) stanovení nabídkové ceny</t>
  </si>
  <si>
    <t>Počet ks</t>
  </si>
  <si>
    <t>Cena 1 ks
Kč bez DPH</t>
  </si>
  <si>
    <t>č. faktury</t>
  </si>
  <si>
    <t>Zadavatel požaduje splnění následujících parametrů 
(včetně účastníkem doplněného popisu naplnění)</t>
  </si>
  <si>
    <t>TECHNICKÁ SPECIFIKACE</t>
  </si>
  <si>
    <t>Položka</t>
  </si>
  <si>
    <t>Minimální požadované parametry</t>
  </si>
  <si>
    <t>Požadovaný počet kusů</t>
  </si>
  <si>
    <t xml:space="preserve">Popis naplnění, v relevantních případech uvedení part number </t>
  </si>
  <si>
    <t>3. HDD 16 TB</t>
  </si>
  <si>
    <t>•formát 3.5"
•kapacita 16 TB
•rozhraní SATA III
•provozovatelnost 24hod/den
•kompatibilita BIOS Seagate</t>
  </si>
  <si>
    <t>1. GPU RTX 4070 Ti Super</t>
  </si>
  <si>
    <t>•chip Nvidia GeForce RTX 4070 Ti Super
•počet jader min. 8448
•paměť GDDR6X min. 16 GB
•3 ventilátory
•softwarová kompatibilita Nvidia CUDA</t>
  </si>
  <si>
    <t>2. RAM DDR4 64 GB</t>
  </si>
  <si>
    <t>•třída DDR4
•celková velikost 64 GB (2x32 GB nebo 2x2x16 GB)
•frekvence 3600 MHz, latence CL16
•XMP, bez ECC
•nízkoprofilový chladič, bez podsvícení</t>
  </si>
  <si>
    <t>V …………………………. dne …………….2024</t>
  </si>
  <si>
    <t>GPU RTX 4070 Ti Super:</t>
  </si>
  <si>
    <t>RAM DDR4 64 GB:</t>
  </si>
  <si>
    <t>HDD 16 TB: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</si>
</sst>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6" fillId="3" borderId="10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4" xfId="0" applyBorder="1" applyProtection="1"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vertical="center"/>
    </xf>
    <xf numFmtId="0" fontId="0" fillId="0" borderId="0" xfId="0" applyProtection="1"/>
    <xf numFmtId="0" fontId="7" fillId="2" borderId="2" xfId="0" applyFont="1" applyFill="1" applyBorder="1" applyAlignment="1" applyProtection="1">
      <alignment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vertical="center"/>
    </xf>
    <xf numFmtId="0" fontId="0" fillId="0" borderId="16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164" fontId="3" fillId="0" borderId="6" xfId="0" applyNumberFormat="1" applyFont="1" applyBorder="1" applyAlignment="1" applyProtection="1">
      <alignment vertical="center"/>
    </xf>
    <xf numFmtId="164" fontId="3" fillId="0" borderId="7" xfId="0" applyNumberFormat="1" applyFont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vertical="center"/>
    </xf>
    <xf numFmtId="0" fontId="0" fillId="0" borderId="0" xfId="0" applyAlignment="1" applyProtection="1">
      <alignment wrapText="1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vertical="center"/>
    </xf>
    <xf numFmtId="0" fontId="1" fillId="0" borderId="1" xfId="0" applyFont="1" applyBorder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0" fillId="0" borderId="12" xfId="0" applyBorder="1" applyProtection="1"/>
    <xf numFmtId="0" fontId="1" fillId="0" borderId="13" xfId="0" applyFont="1" applyBorder="1" applyProtection="1"/>
    <xf numFmtId="0" fontId="3" fillId="2" borderId="3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vertical="center"/>
    </xf>
    <xf numFmtId="0" fontId="2" fillId="0" borderId="9" xfId="0" applyFont="1" applyBorder="1" applyAlignment="1" applyProtection="1">
      <alignment vertical="top" wrapText="1"/>
    </xf>
    <xf numFmtId="0" fontId="6" fillId="0" borderId="2" xfId="0" applyFont="1" applyBorder="1" applyAlignment="1" applyProtection="1">
      <alignment vertical="top" wrapText="1"/>
    </xf>
    <xf numFmtId="0" fontId="6" fillId="0" borderId="11" xfId="0" applyFont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47626</xdr:rowOff>
    </xdr:from>
    <xdr:ext cx="6165021" cy="395287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47626"/>
          <a:ext cx="6165021" cy="395287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800" b="1"/>
            <a:t>Technická</a:t>
          </a:r>
          <a:r>
            <a:rPr lang="cs-CZ" sz="1800" b="1" baseline="0"/>
            <a:t> specifikace pro zakázku</a:t>
          </a:r>
        </a:p>
        <a:p>
          <a:r>
            <a:rPr lang="cs-CZ" sz="1400" b="1" baseline="0"/>
            <a:t>Součástky pro upgrade </a:t>
          </a:r>
          <a:r>
            <a:rPr lang="en-US" sz="1400" b="1" baseline="0"/>
            <a:t>klastru</a:t>
          </a:r>
          <a:br>
            <a:rPr lang="cs-CZ" sz="1400" b="1" baseline="0"/>
          </a:br>
          <a:endParaRPr lang="cs-CZ" sz="1100" baseline="0"/>
        </a:p>
        <a:p>
          <a:r>
            <a:rPr lang="cs-CZ" sz="1400" b="1"/>
            <a:t>OBECNÁ</a:t>
          </a:r>
          <a:r>
            <a:rPr lang="cs-CZ" sz="1400" b="1" baseline="0"/>
            <a:t> ČÁST</a:t>
          </a:r>
        </a:p>
        <a:p>
          <a:endParaRPr lang="cs-CZ" sz="1100" baseline="0"/>
        </a:p>
        <a:p>
          <a:r>
            <a:rPr lang="cs-CZ" sz="1200" b="1" baseline="0"/>
            <a:t>Předmět dodávky</a:t>
          </a:r>
        </a:p>
        <a:p>
          <a:r>
            <a:rPr lang="cs-CZ" sz="1100" baseline="0"/>
            <a:t>Jedná se o dodávku součástek pro upgrade stávajících strojů klastru tak, aby byly zcela kompatibilní s dříve pořízenými stroji. Stroje běží v síťovém režimu, používají sdílený software a jsou v prostoru serverových skříní vzájemně zastupitelné, včetně rozměrů součástek. Z tohoto důvodu je nezbytné, aby hardware upgradovaných strojů byl identický/plně kompatibilní</a:t>
          </a:r>
          <a:r>
            <a:rPr lang="en-US" sz="1100" baseline="0"/>
            <a:t> se st</a:t>
          </a:r>
          <a:r>
            <a:rPr lang="cs-CZ" sz="1100" baseline="0"/>
            <a:t>ávajícím stavem.</a:t>
          </a:r>
        </a:p>
        <a:p>
          <a:endParaRPr lang="cs-CZ" sz="1100" baseline="0"/>
        </a:p>
        <a:p>
          <a:pPr marL="0" indent="0"/>
          <a:r>
            <a:rPr lang="cs-CZ" sz="12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Popis stávajícího stavu </a:t>
          </a:r>
        </a:p>
        <a:p>
          <a:r>
            <a:rPr 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1. </a:t>
          </a:r>
          <a:r>
            <a:rPr lang="cs-CZ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GPU</a:t>
          </a:r>
          <a:r>
            <a:rPr lang="cs-CZ"/>
            <a:t> </a:t>
          </a:r>
          <a:r>
            <a:rPr lang="cs-CZ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Gigabyte Nvidia GeForce RTX 4070 Ti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Super </a:t>
          </a:r>
          <a:r>
            <a:rPr lang="cs-CZ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cs-CZ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GB Windforce/Gaming</a:t>
          </a:r>
        </a:p>
        <a:p>
          <a:r>
            <a:rPr 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2. RAM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Kingston Fury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DDR4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3600 MHz CL16</a:t>
          </a:r>
        </a:p>
        <a:p>
          <a:r>
            <a:rPr 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n-US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HD</a:t>
          </a:r>
          <a:r>
            <a:rPr lang="cs-CZ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 </a:t>
          </a:r>
          <a:r>
            <a:rPr lang="cs-CZ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Seagate Exos 16 TB X18/X16</a:t>
          </a:r>
          <a:endParaRPr lang="en-US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9"/>
  <sheetViews>
    <sheetView tabSelected="1" zoomScale="70" zoomScaleNormal="70" workbookViewId="0">
      <selection activeCell="Q16" sqref="Q16"/>
    </sheetView>
  </sheetViews>
  <sheetFormatPr defaultColWidth="8.88671875" defaultRowHeight="14.4" x14ac:dyDescent="0.3"/>
  <cols>
    <col min="1" max="1" width="8.88671875" style="3"/>
    <col min="2" max="2" width="27.44140625" style="3" customWidth="1"/>
    <col min="3" max="3" width="13.44140625" style="3" customWidth="1"/>
    <col min="4" max="7" width="17.5546875" style="3" customWidth="1"/>
    <col min="8" max="8" width="1" style="3" customWidth="1"/>
    <col min="9" max="9" width="12" style="3" customWidth="1"/>
    <col min="10" max="16384" width="8.88671875" style="3"/>
  </cols>
  <sheetData>
    <row r="1" spans="1:9" x14ac:dyDescent="0.3">
      <c r="A1" s="12" t="s">
        <v>0</v>
      </c>
      <c r="B1" s="12"/>
      <c r="C1" s="12"/>
      <c r="D1" s="12"/>
      <c r="E1" s="13"/>
      <c r="F1" s="13"/>
      <c r="G1" s="13"/>
      <c r="H1" s="13"/>
      <c r="I1" s="13"/>
    </row>
    <row r="2" spans="1:9" x14ac:dyDescent="0.3">
      <c r="A2" s="12"/>
      <c r="B2" s="12"/>
      <c r="C2" s="12"/>
      <c r="D2" s="12"/>
      <c r="E2" s="13"/>
      <c r="F2" s="13"/>
      <c r="G2" s="13"/>
      <c r="H2" s="13"/>
      <c r="I2" s="13"/>
    </row>
    <row r="3" spans="1:9" x14ac:dyDescent="0.3">
      <c r="A3" s="13"/>
      <c r="B3" s="13"/>
      <c r="C3" s="13"/>
      <c r="D3" s="13"/>
      <c r="E3" s="13"/>
      <c r="F3" s="13"/>
      <c r="G3" s="13"/>
      <c r="H3" s="13"/>
      <c r="I3" s="13"/>
    </row>
    <row r="4" spans="1:9" ht="28.8" x14ac:dyDescent="0.3">
      <c r="A4" s="14" t="s">
        <v>1</v>
      </c>
      <c r="B4" s="14" t="s">
        <v>6</v>
      </c>
      <c r="C4" s="15" t="s">
        <v>17</v>
      </c>
      <c r="D4" s="15" t="s">
        <v>18</v>
      </c>
      <c r="E4" s="15" t="s">
        <v>12</v>
      </c>
      <c r="F4" s="15" t="s">
        <v>2</v>
      </c>
      <c r="G4" s="15" t="s">
        <v>13</v>
      </c>
      <c r="H4" s="13"/>
      <c r="I4" s="16" t="s">
        <v>19</v>
      </c>
    </row>
    <row r="5" spans="1:9" ht="55.2" customHeight="1" x14ac:dyDescent="0.3">
      <c r="A5" s="17">
        <v>1</v>
      </c>
      <c r="B5" s="11" t="s">
        <v>33</v>
      </c>
      <c r="C5" s="18">
        <v>3</v>
      </c>
      <c r="D5" s="10">
        <v>0</v>
      </c>
      <c r="E5" s="19">
        <f t="shared" ref="E5:E7" si="0">D5*C5</f>
        <v>0</v>
      </c>
      <c r="F5" s="19">
        <f>E5*0.21</f>
        <v>0</v>
      </c>
      <c r="G5" s="19">
        <f>E5+F5</f>
        <v>0</v>
      </c>
      <c r="H5" s="13"/>
      <c r="I5" s="20">
        <v>111240022</v>
      </c>
    </row>
    <row r="6" spans="1:9" ht="60.6" customHeight="1" x14ac:dyDescent="0.3">
      <c r="A6" s="17">
        <v>2</v>
      </c>
      <c r="B6" s="11" t="s">
        <v>34</v>
      </c>
      <c r="C6" s="18">
        <v>1</v>
      </c>
      <c r="D6" s="10">
        <v>0</v>
      </c>
      <c r="E6" s="19">
        <f t="shared" si="0"/>
        <v>0</v>
      </c>
      <c r="F6" s="19">
        <f>E6*0.21</f>
        <v>0</v>
      </c>
      <c r="G6" s="19">
        <f>E6+F6</f>
        <v>0</v>
      </c>
      <c r="H6" s="13"/>
      <c r="I6" s="21"/>
    </row>
    <row r="7" spans="1:9" ht="65.400000000000006" customHeight="1" x14ac:dyDescent="0.3">
      <c r="A7" s="17">
        <v>3</v>
      </c>
      <c r="B7" s="11" t="s">
        <v>35</v>
      </c>
      <c r="C7" s="18">
        <v>3</v>
      </c>
      <c r="D7" s="10">
        <v>0</v>
      </c>
      <c r="E7" s="19">
        <f t="shared" si="0"/>
        <v>0</v>
      </c>
      <c r="F7" s="19">
        <f>E7*0.21</f>
        <v>0</v>
      </c>
      <c r="G7" s="19">
        <f>E7+F7</f>
        <v>0</v>
      </c>
      <c r="H7" s="13"/>
      <c r="I7" s="22"/>
    </row>
    <row r="8" spans="1:9" ht="38.4" customHeight="1" x14ac:dyDescent="0.3">
      <c r="A8" s="13"/>
      <c r="B8" s="13"/>
      <c r="C8" s="23"/>
      <c r="D8" s="13"/>
      <c r="E8" s="13"/>
      <c r="F8" s="13"/>
      <c r="G8" s="13"/>
      <c r="H8" s="13"/>
      <c r="I8" s="13"/>
    </row>
    <row r="9" spans="1:9" ht="14.4" customHeight="1" x14ac:dyDescent="0.3">
      <c r="A9" s="13"/>
      <c r="B9" s="24" t="s">
        <v>9</v>
      </c>
      <c r="C9" s="24"/>
      <c r="D9" s="24"/>
      <c r="E9" s="24"/>
      <c r="F9" s="24"/>
      <c r="G9" s="24"/>
      <c r="H9" s="13"/>
      <c r="I9" s="13"/>
    </row>
    <row r="10" spans="1:9" x14ac:dyDescent="0.3">
      <c r="A10" s="13"/>
      <c r="B10" s="24"/>
      <c r="C10" s="24"/>
      <c r="D10" s="24"/>
      <c r="E10" s="24"/>
      <c r="F10" s="24"/>
      <c r="G10" s="24"/>
      <c r="H10" s="13"/>
      <c r="I10" s="13"/>
    </row>
    <row r="11" spans="1:9" x14ac:dyDescent="0.3">
      <c r="A11" s="13"/>
      <c r="B11" s="24"/>
      <c r="C11" s="24"/>
      <c r="D11" s="24"/>
      <c r="E11" s="24"/>
      <c r="F11" s="24"/>
      <c r="G11" s="24"/>
      <c r="H11" s="13"/>
      <c r="I11" s="13"/>
    </row>
    <row r="12" spans="1:9" ht="37.35" customHeight="1" x14ac:dyDescent="0.3">
      <c r="A12" s="13"/>
      <c r="B12" s="24"/>
      <c r="C12" s="24"/>
      <c r="D12" s="24"/>
      <c r="E12" s="24"/>
      <c r="F12" s="24"/>
      <c r="G12" s="24"/>
      <c r="H12" s="13"/>
      <c r="I12" s="13"/>
    </row>
    <row r="13" spans="1:9" x14ac:dyDescent="0.3">
      <c r="A13" s="13"/>
      <c r="B13" s="13"/>
      <c r="C13" s="13"/>
      <c r="D13" s="13"/>
      <c r="E13" s="13"/>
      <c r="F13" s="13"/>
      <c r="G13" s="13"/>
      <c r="H13" s="13"/>
      <c r="I13" s="13"/>
    </row>
    <row r="14" spans="1:9" ht="15" thickBot="1" x14ac:dyDescent="0.35">
      <c r="A14" s="13"/>
      <c r="B14" s="13"/>
      <c r="C14" s="13"/>
      <c r="D14" s="13"/>
      <c r="E14" s="13"/>
      <c r="F14" s="13"/>
      <c r="G14" s="13"/>
      <c r="H14" s="13"/>
      <c r="I14" s="13"/>
    </row>
    <row r="15" spans="1:9" ht="45.75" customHeight="1" x14ac:dyDescent="0.3">
      <c r="A15" s="13"/>
      <c r="B15" s="13"/>
      <c r="C15" s="13"/>
      <c r="D15" s="13"/>
      <c r="E15" s="25" t="s">
        <v>15</v>
      </c>
      <c r="F15" s="26" t="s">
        <v>3</v>
      </c>
      <c r="G15" s="27" t="s">
        <v>14</v>
      </c>
      <c r="H15" s="13"/>
      <c r="I15" s="13"/>
    </row>
    <row r="16" spans="1:9" ht="65.400000000000006" customHeight="1" thickBot="1" x14ac:dyDescent="0.35">
      <c r="A16" s="13"/>
      <c r="B16" s="13"/>
      <c r="C16" s="13"/>
      <c r="D16" s="13"/>
      <c r="E16" s="28">
        <f>SUM(E5:E7)</f>
        <v>0</v>
      </c>
      <c r="F16" s="29">
        <f>E16*0.21</f>
        <v>0</v>
      </c>
      <c r="G16" s="30">
        <f>E16+F16</f>
        <v>0</v>
      </c>
      <c r="H16" s="13"/>
      <c r="I16" s="13"/>
    </row>
    <row r="17" spans="1:9" x14ac:dyDescent="0.3">
      <c r="A17" s="13"/>
      <c r="B17" s="13"/>
      <c r="C17" s="13"/>
      <c r="D17" s="13"/>
      <c r="E17" s="13"/>
      <c r="F17" s="13"/>
      <c r="G17" s="13"/>
      <c r="H17" s="13"/>
      <c r="I17" s="13"/>
    </row>
    <row r="18" spans="1:9" x14ac:dyDescent="0.3">
      <c r="A18" s="13"/>
      <c r="B18" s="13"/>
      <c r="C18" s="13"/>
      <c r="D18" s="13"/>
      <c r="E18" s="13"/>
      <c r="F18" s="13"/>
      <c r="G18" s="13"/>
      <c r="H18" s="13"/>
      <c r="I18" s="13"/>
    </row>
    <row r="19" spans="1:9" s="6" customFormat="1" ht="18" customHeight="1" x14ac:dyDescent="0.3">
      <c r="A19" s="31"/>
      <c r="B19" s="32" t="s">
        <v>4</v>
      </c>
      <c r="C19" s="32"/>
      <c r="D19" s="32"/>
      <c r="E19" s="32"/>
      <c r="F19" s="32"/>
      <c r="G19" s="32"/>
      <c r="H19" s="31"/>
      <c r="I19" s="31"/>
    </row>
    <row r="20" spans="1:9" s="6" customFormat="1" ht="15.6" x14ac:dyDescent="0.3">
      <c r="A20" s="31"/>
      <c r="B20" s="32" t="s">
        <v>16</v>
      </c>
      <c r="C20" s="32"/>
      <c r="D20" s="32"/>
      <c r="E20" s="32"/>
      <c r="F20" s="32"/>
      <c r="G20" s="32"/>
      <c r="H20" s="31"/>
      <c r="I20" s="31"/>
    </row>
    <row r="21" spans="1:9" s="6" customFormat="1" ht="20.399999999999999" customHeight="1" x14ac:dyDescent="0.3">
      <c r="A21" s="31"/>
      <c r="B21" s="32" t="s">
        <v>7</v>
      </c>
      <c r="C21" s="32"/>
      <c r="D21" s="32"/>
      <c r="E21" s="32"/>
      <c r="F21" s="32"/>
      <c r="G21" s="32"/>
      <c r="H21" s="31"/>
      <c r="I21" s="31"/>
    </row>
    <row r="22" spans="1:9" s="6" customFormat="1" ht="17.399999999999999" customHeight="1" x14ac:dyDescent="0.3">
      <c r="A22" s="31"/>
      <c r="B22" s="32" t="s">
        <v>8</v>
      </c>
      <c r="C22" s="32"/>
      <c r="D22" s="32"/>
      <c r="E22" s="32"/>
      <c r="F22" s="32"/>
      <c r="G22" s="32"/>
      <c r="H22" s="31"/>
      <c r="I22" s="31"/>
    </row>
    <row r="23" spans="1:9" s="6" customFormat="1" ht="18" customHeight="1" x14ac:dyDescent="0.3">
      <c r="A23" s="31"/>
      <c r="B23" s="33" t="s">
        <v>5</v>
      </c>
      <c r="C23" s="33"/>
      <c r="D23" s="33"/>
      <c r="E23" s="33"/>
      <c r="F23" s="33"/>
      <c r="G23" s="33"/>
      <c r="H23" s="31"/>
      <c r="I23" s="31"/>
    </row>
    <row r="24" spans="1:9" x14ac:dyDescent="0.3">
      <c r="A24" s="13"/>
      <c r="B24" s="13"/>
      <c r="C24" s="13"/>
      <c r="D24" s="13"/>
      <c r="E24" s="13"/>
      <c r="F24" s="13"/>
      <c r="G24" s="13"/>
      <c r="H24" s="13"/>
      <c r="I24" s="13"/>
    </row>
    <row r="25" spans="1:9" x14ac:dyDescent="0.3">
      <c r="A25" s="13"/>
      <c r="B25" s="13"/>
      <c r="C25" s="13"/>
      <c r="D25" s="13"/>
      <c r="E25" s="13"/>
      <c r="F25" s="13"/>
      <c r="G25" s="13"/>
      <c r="H25" s="13"/>
      <c r="I25" s="13"/>
    </row>
    <row r="26" spans="1:9" ht="15.6" x14ac:dyDescent="0.3">
      <c r="B26" s="1" t="s">
        <v>32</v>
      </c>
      <c r="C26" s="2"/>
    </row>
    <row r="28" spans="1:9" x14ac:dyDescent="0.3">
      <c r="B28" s="3" t="s">
        <v>10</v>
      </c>
    </row>
    <row r="29" spans="1:9" x14ac:dyDescent="0.3">
      <c r="B29" s="3" t="s">
        <v>11</v>
      </c>
    </row>
  </sheetData>
  <sheetProtection algorithmName="SHA-512" hashValue="myNXbSjvTZ6nax7xT2mgu8/YDqtDrQrztuhVP66UhbpzYw9YUZcEj84bTBPMCKGiyFM+i/nq3axaXHSRmILJTQ==" saltValue="8hq2x/r8vHyHdA0OHlZGwQ==" spinCount="100000" sheet="1" objects="1" scenarios="1" formatCells="0" formatColumns="0" formatRows="0"/>
  <mergeCells count="8">
    <mergeCell ref="I5:I7"/>
    <mergeCell ref="B22:G22"/>
    <mergeCell ref="B23:G23"/>
    <mergeCell ref="A1:D2"/>
    <mergeCell ref="B9:G12"/>
    <mergeCell ref="B19:G19"/>
    <mergeCell ref="B20:G20"/>
    <mergeCell ref="B21:G21"/>
  </mergeCells>
  <pageMargins left="0.7" right="0.7" top="0.75" bottom="0.75" header="0.3" footer="0.3"/>
  <pageSetup paperSize="9" scale="67" orientation="portrait" horizontalDpi="4294967295" verticalDpi="4294967295" r:id="rId1"/>
  <ignoredErrors>
    <ignoredError sqref="F1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zoomScaleNormal="100" workbookViewId="0">
      <selection activeCell="O22" sqref="O22"/>
    </sheetView>
  </sheetViews>
  <sheetFormatPr defaultRowHeight="14.4" x14ac:dyDescent="0.3"/>
  <sheetData/>
  <sheetProtection algorithmName="SHA-512" hashValue="GP1KjaF2ISdi+vY9+8Dev43HyiVGFS3/WZ9Z4S0+mQodn5zP4UsHawYJFH1g5MPxN1oLXjn2WTCASgg+fQYcFA==" saltValue="SIPSHkwnscHZcCcvd61YzQ==" spinCount="100000" sheet="1" objects="1" scenarios="1" selectLockedCells="1" selectUnlockedCells="1"/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9"/>
  <sheetViews>
    <sheetView zoomScale="85" zoomScaleNormal="85" workbookViewId="0">
      <selection activeCell="C21" sqref="C21"/>
    </sheetView>
  </sheetViews>
  <sheetFormatPr defaultColWidth="8.88671875" defaultRowHeight="14.4" x14ac:dyDescent="0.3"/>
  <cols>
    <col min="1" max="1" width="1.109375" style="3" customWidth="1"/>
    <col min="2" max="2" width="12.109375" style="3" customWidth="1"/>
    <col min="3" max="3" width="64.5546875" style="3" customWidth="1"/>
    <col min="4" max="4" width="16.33203125" style="3" bestFit="1" customWidth="1"/>
    <col min="5" max="5" width="44" style="3" bestFit="1" customWidth="1"/>
    <col min="6" max="16384" width="8.88671875" style="3"/>
  </cols>
  <sheetData>
    <row r="1" spans="1:5" ht="44.25" customHeight="1" thickBot="1" x14ac:dyDescent="0.35">
      <c r="A1" s="7" t="s">
        <v>21</v>
      </c>
      <c r="B1" s="13"/>
      <c r="C1" s="13"/>
      <c r="D1" s="13"/>
    </row>
    <row r="2" spans="1:5" s="4" customFormat="1" ht="29.25" customHeight="1" thickBot="1" x14ac:dyDescent="0.35">
      <c r="B2" s="34"/>
      <c r="C2" s="35" t="s">
        <v>20</v>
      </c>
      <c r="D2" s="36"/>
    </row>
    <row r="3" spans="1:5" ht="15" thickBot="1" x14ac:dyDescent="0.35">
      <c r="B3" s="13"/>
      <c r="C3" s="34"/>
      <c r="D3" s="34"/>
    </row>
    <row r="4" spans="1:5" ht="15" thickBot="1" x14ac:dyDescent="0.35">
      <c r="B4" s="37"/>
      <c r="C4" s="38"/>
      <c r="D4" s="13"/>
      <c r="E4" s="8"/>
    </row>
    <row r="5" spans="1:5" s="4" customFormat="1" ht="35.25" customHeight="1" x14ac:dyDescent="0.3">
      <c r="B5" s="39" t="s">
        <v>22</v>
      </c>
      <c r="C5" s="40" t="s">
        <v>23</v>
      </c>
      <c r="D5" s="26" t="s">
        <v>24</v>
      </c>
      <c r="E5" s="9" t="s">
        <v>25</v>
      </c>
    </row>
    <row r="6" spans="1:5" ht="75.599999999999994" customHeight="1" x14ac:dyDescent="0.3">
      <c r="B6" s="41" t="s">
        <v>28</v>
      </c>
      <c r="C6" s="42" t="s">
        <v>29</v>
      </c>
      <c r="D6" s="43">
        <v>3</v>
      </c>
      <c r="E6" s="5"/>
    </row>
    <row r="7" spans="1:5" ht="85.8" customHeight="1" x14ac:dyDescent="0.3">
      <c r="B7" s="41" t="s">
        <v>30</v>
      </c>
      <c r="C7" s="42" t="s">
        <v>31</v>
      </c>
      <c r="D7" s="43">
        <v>1</v>
      </c>
      <c r="E7" s="5"/>
    </row>
    <row r="8" spans="1:5" ht="80.400000000000006" customHeight="1" x14ac:dyDescent="0.3">
      <c r="B8" s="41" t="s">
        <v>26</v>
      </c>
      <c r="C8" s="42" t="s">
        <v>27</v>
      </c>
      <c r="D8" s="43">
        <v>3</v>
      </c>
      <c r="E8" s="5"/>
    </row>
    <row r="9" spans="1:5" x14ac:dyDescent="0.3">
      <c r="C9" s="6"/>
    </row>
  </sheetData>
  <sheetProtection algorithmName="SHA-512" hashValue="Pk0gQR4KP+9pBka27+1rMhJDop1MwODtlxhD7NuChzzYkA0OqvnKwd82R3aMr35+C9UB6YN/YTvBwWB8YIQ3aw==" saltValue="vppgJyss68BeGnmEbktiMw==" spinCount="100000" sheet="1" objects="1" scenarios="1" formatCells="0" formatColumns="0" formatRows="0"/>
  <pageMargins left="0.7" right="0.7" top="0.75" bottom="0.75" header="0.3" footer="0.3"/>
  <pageSetup paperSize="9" scale="64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 nabídkové ceny</vt:lpstr>
      <vt:lpstr>Obecná část</vt:lpstr>
      <vt:lpstr>Technická 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Yaghob</dc:creator>
  <cp:lastModifiedBy>Anna Maškarová</cp:lastModifiedBy>
  <cp:lastPrinted>2023-02-28T12:57:46Z</cp:lastPrinted>
  <dcterms:created xsi:type="dcterms:W3CDTF">2021-08-30T15:35:20Z</dcterms:created>
  <dcterms:modified xsi:type="dcterms:W3CDTF">2024-04-18T12:37:57Z</dcterms:modified>
</cp:coreProperties>
</file>