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4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VZ\"/>
    </mc:Choice>
  </mc:AlternateContent>
  <xr:revisionPtr revIDLastSave="100" documentId="11_96AD59A63AB0FF1CEC5AB89FA40B7918CB4ECA5B" xr6:coauthVersionLast="47" xr6:coauthVersionMax="47" xr10:uidLastSave="{A7F6A858-C43D-4F79-BFC8-253F2F4C2B7A}"/>
  <bookViews>
    <workbookView xWindow="0" yWindow="0" windowWidth="28800" windowHeight="12450" activeTab="1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3" i="1" l="1"/>
  <c r="E14" i="1"/>
  <c r="E16" i="1"/>
  <c r="E12" i="1" l="1"/>
  <c r="E17" i="1" s="1"/>
  <c r="E19" i="1" l="1"/>
  <c r="E18" i="1" s="1"/>
</calcChain>
</file>

<file path=xl/sharedStrings.xml><?xml version="1.0" encoding="utf-8"?>
<sst xmlns="http://schemas.openxmlformats.org/spreadsheetml/2006/main" count="114" uniqueCount="101">
  <si>
    <t>UK KaM – Oprava a výměna PVC krytin 2024</t>
  </si>
  <si>
    <t>Příloha č. 1 - Specifikace předmětu plnění a položkový rozpočet</t>
  </si>
  <si>
    <t>Položkový rozpočet</t>
  </si>
  <si>
    <t>Část veřejné zakázky:</t>
  </si>
  <si>
    <t>I. část - Kolej Švehlova a kolej Budeč, Praha</t>
  </si>
  <si>
    <t>Předpokládaná hodnota této části VZ</t>
  </si>
  <si>
    <t> 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</si>
  <si>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</si>
  <si>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</si>
  <si>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</si>
  <si>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</si>
  <si>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</si>
  <si>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</si>
  <si>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</si>
  <si>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</si>
  <si>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</si>
  <si>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</si>
  <si>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Úprava podkladu - vyspravení podkladu rychleschnoucí správkovou hmotou, zbroušení, disperzní penetrace podkladu</t>
  </si>
  <si>
    <t>Vyrovnání podkladu samonivelační stěrkou do 20 mm</t>
  </si>
  <si>
    <t>Dodávka a pokládka PVC celoplošným lepením, vč. prořezu, svařování spojů, dodávky a montáže soklových a přechodových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</si>
  <si>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</si>
  <si>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</si>
  <si>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</si>
  <si>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</si>
  <si>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</si>
  <si>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</si>
  <si>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V ceně musí být zahrnuty veškeré náklady na kompletní provedení prací včetně úklidu, dopravy a pod.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</si>
  <si>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</si>
  <si>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</si>
  <si>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</si>
  <si>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 xml:space="preserve">UK KaM – Oprava a výměna PVC krytin 2024 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</si>
  <si>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</si>
  <si>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</si>
  <si>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</si>
  <si>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</si>
  <si>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Dekor světlé barvy, v odstínu šedé, béžové a dřevodekoru. Dodavatel předloží v rámci nabídky min. 2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</si>
  <si>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</si>
  <si>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</si>
  <si>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Dekor světlé barvy v odstínu šedé  a béžové. Dodavatel předloží v rámci nabídky min. 2 barevné varianty.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</si>
  <si>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</si>
  <si>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</si>
  <si>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</si>
  <si>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</si>
  <si>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Dekor světlé barvy. Dodavatel předloží v rámci nabídky min. 2 barevné varianty.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</si>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</sst>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scheme val="minor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Times New Roman"/>
      <charset val="204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5" borderId="1" xfId="0" applyFont="1" applyFill="1" applyBorder="1"/>
    <xf numFmtId="0" fontId="15" fillId="5" borderId="2" xfId="0" applyFont="1" applyFill="1" applyBorder="1"/>
    <xf numFmtId="4" fontId="16" fillId="5" borderId="3" xfId="0" applyNumberFormat="1" applyFont="1" applyFill="1" applyBorder="1"/>
    <xf numFmtId="0" fontId="15" fillId="5" borderId="5" xfId="0" applyFont="1" applyFill="1" applyBorder="1"/>
    <xf numFmtId="0" fontId="15" fillId="5" borderId="6" xfId="0" applyFont="1" applyFill="1" applyBorder="1"/>
    <xf numFmtId="4" fontId="16" fillId="5" borderId="7" xfId="0" applyNumberFormat="1" applyFont="1" applyFill="1" applyBorder="1"/>
    <xf numFmtId="0" fontId="4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4" fontId="5" fillId="6" borderId="0" xfId="0" applyNumberFormat="1" applyFont="1" applyFill="1" applyAlignment="1">
      <alignment vertical="center"/>
    </xf>
    <xf numFmtId="0" fontId="0" fillId="6" borderId="0" xfId="0" applyFill="1" applyAlignment="1">
      <alignment horizontal="left" vertical="center"/>
    </xf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 applyAlignment="1">
      <alignment horizontal="center"/>
    </xf>
    <xf numFmtId="0" fontId="25" fillId="0" borderId="0" xfId="0" applyFont="1"/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center" vertical="center" wrapText="1"/>
    </xf>
    <xf numFmtId="14" fontId="11" fillId="0" borderId="19" xfId="2" applyNumberFormat="1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14" fontId="11" fillId="0" borderId="20" xfId="2" applyNumberFormat="1" applyFont="1" applyBorder="1" applyAlignment="1">
      <alignment horizontal="center" vertical="center" wrapText="1"/>
    </xf>
    <xf numFmtId="14" fontId="11" fillId="0" borderId="21" xfId="2" applyNumberFormat="1" applyFont="1" applyBorder="1" applyAlignment="1">
      <alignment horizontal="left" vertical="center"/>
    </xf>
    <xf numFmtId="14" fontId="11" fillId="0" borderId="23" xfId="2" applyNumberFormat="1" applyFont="1" applyBorder="1" applyAlignment="1">
      <alignment horizontal="center" vertical="center" wrapText="1"/>
    </xf>
    <xf numFmtId="14" fontId="11" fillId="0" borderId="24" xfId="2" applyNumberFormat="1" applyFont="1" applyBorder="1" applyAlignment="1">
      <alignment horizontal="left"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/>
    <xf numFmtId="0" fontId="28" fillId="0" borderId="0" xfId="0" applyFont="1" applyAlignment="1">
      <alignment horizontal="left" vertical="top"/>
    </xf>
    <xf numFmtId="0" fontId="29" fillId="0" borderId="0" xfId="0" applyFont="1"/>
    <xf numFmtId="4" fontId="8" fillId="0" borderId="0" xfId="0" applyNumberFormat="1" applyFont="1"/>
    <xf numFmtId="0" fontId="7" fillId="0" borderId="0" xfId="0" applyFont="1"/>
    <xf numFmtId="4" fontId="6" fillId="6" borderId="0" xfId="0" applyNumberFormat="1" applyFont="1" applyFill="1"/>
    <xf numFmtId="0" fontId="30" fillId="0" borderId="0" xfId="0" applyFont="1" applyAlignment="1">
      <alignment horizontal="left" vertical="top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1" fillId="0" borderId="25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8" fillId="0" borderId="0" xfId="0" applyFont="1" applyAlignment="1"/>
  </cellXfs>
  <cellStyles count="3">
    <cellStyle name="Normální" xfId="0" builtinId="0"/>
    <cellStyle name="Normální 2" xfId="1" xr:uid="{00000000-0005-0000-0000-000001000000}"/>
    <cellStyle name="normální_Sortiment a počty CZM _ nábytek" xfId="2" xr:uid="{27238645-62B3-4953-8211-9FE2D7714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opLeftCell="A5" workbookViewId="0">
      <selection activeCell="A21" sqref="A21"/>
    </sheetView>
  </sheetViews>
  <sheetFormatPr defaultColWidth="9.33203125" defaultRowHeight="12.75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>
      <c r="A1" s="19" t="s">
        <v>0</v>
      </c>
    </row>
    <row r="2" spans="1:23" ht="18.75">
      <c r="A2" s="1" t="s">
        <v>1</v>
      </c>
    </row>
    <row r="3" spans="1:23" ht="18.75">
      <c r="A3" s="1"/>
    </row>
    <row r="4" spans="1:23" ht="15.75">
      <c r="A4" s="3" t="s">
        <v>2</v>
      </c>
    </row>
    <row r="6" spans="1:23" s="18" customFormat="1" ht="19.5" customHeight="1">
      <c r="A6" s="21" t="s">
        <v>3</v>
      </c>
      <c r="B6" s="78" t="s">
        <v>4</v>
      </c>
      <c r="C6" s="79"/>
      <c r="D6" s="79"/>
      <c r="E6" s="79"/>
      <c r="F6" s="22"/>
    </row>
    <row r="7" spans="1:23" s="38" customFormat="1" ht="19.5" customHeight="1">
      <c r="A7" s="34"/>
      <c r="B7" s="35"/>
      <c r="C7" s="36"/>
      <c r="D7" s="36"/>
      <c r="E7" s="36"/>
      <c r="F7" s="37"/>
    </row>
    <row r="8" spans="1:23" s="18" customFormat="1" ht="19.5" customHeight="1">
      <c r="A8" s="28" t="s">
        <v>5</v>
      </c>
      <c r="B8" s="29" t="s">
        <v>6</v>
      </c>
      <c r="C8" s="29" t="s">
        <v>6</v>
      </c>
      <c r="D8" s="29" t="s">
        <v>6</v>
      </c>
      <c r="E8" s="30">
        <v>367000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18" customFormat="1" ht="19.5" customHeight="1">
      <c r="A9" s="31" t="s">
        <v>7</v>
      </c>
      <c r="B9" s="32" t="s">
        <v>6</v>
      </c>
      <c r="C9" s="32" t="s">
        <v>6</v>
      </c>
      <c r="D9" s="32" t="s">
        <v>6</v>
      </c>
      <c r="E9" s="33">
        <v>390000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>
      <c r="A10" s="18"/>
    </row>
    <row r="11" spans="1:23" s="18" customFormat="1" ht="30">
      <c r="A11" s="17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7" t="s">
        <v>13</v>
      </c>
    </row>
    <row r="12" spans="1:23" ht="17.25">
      <c r="A12" s="4" t="s">
        <v>14</v>
      </c>
      <c r="B12" s="5">
        <v>367</v>
      </c>
      <c r="C12" s="6" t="s">
        <v>15</v>
      </c>
      <c r="D12" s="7"/>
      <c r="E12" s="5">
        <f t="shared" ref="E12:E16" si="0">B12*D12</f>
        <v>0</v>
      </c>
      <c r="F12" s="20"/>
    </row>
    <row r="13" spans="1:23" ht="17.25">
      <c r="A13" s="4" t="s">
        <v>16</v>
      </c>
      <c r="B13" s="5">
        <v>367</v>
      </c>
      <c r="C13" s="6" t="s">
        <v>15</v>
      </c>
      <c r="D13" s="7"/>
      <c r="E13" s="5">
        <f t="shared" si="0"/>
        <v>0</v>
      </c>
      <c r="F13" s="20"/>
    </row>
    <row r="14" spans="1:23" ht="30">
      <c r="A14" s="4" t="s">
        <v>17</v>
      </c>
      <c r="B14" s="5">
        <v>367</v>
      </c>
      <c r="C14" s="6" t="s">
        <v>15</v>
      </c>
      <c r="D14" s="7"/>
      <c r="E14" s="5">
        <f t="shared" si="0"/>
        <v>0</v>
      </c>
      <c r="F14" s="27"/>
    </row>
    <row r="15" spans="1:23" ht="17.25" customHeight="1">
      <c r="A15" s="4" t="s">
        <v>18</v>
      </c>
      <c r="B15" s="5">
        <v>367</v>
      </c>
      <c r="C15" s="6" t="s">
        <v>15</v>
      </c>
      <c r="D15" s="7"/>
      <c r="E15" s="5">
        <f t="shared" si="0"/>
        <v>0</v>
      </c>
      <c r="F15" s="27"/>
    </row>
    <row r="16" spans="1:23" ht="27.75" customHeight="1">
      <c r="A16" s="4" t="s">
        <v>19</v>
      </c>
      <c r="B16" s="5">
        <v>367</v>
      </c>
      <c r="C16" s="6" t="s">
        <v>15</v>
      </c>
      <c r="D16" s="7"/>
      <c r="E16" s="5">
        <f t="shared" si="0"/>
        <v>0</v>
      </c>
      <c r="F16" s="27"/>
    </row>
    <row r="17" spans="1:23" ht="15">
      <c r="A17" s="8" t="s">
        <v>20</v>
      </c>
      <c r="B17" s="9"/>
      <c r="C17" s="10"/>
      <c r="D17" s="9"/>
      <c r="E17" s="9">
        <f>SUM(E12:E16)</f>
        <v>0</v>
      </c>
    </row>
    <row r="18" spans="1:23" ht="15">
      <c r="A18" s="8" t="s">
        <v>21</v>
      </c>
      <c r="B18" s="11">
        <v>21</v>
      </c>
      <c r="C18" s="10" t="s">
        <v>22</v>
      </c>
      <c r="D18" s="9"/>
      <c r="E18" s="9">
        <f>SUM(E19-E17)</f>
        <v>0</v>
      </c>
    </row>
    <row r="19" spans="1:23" ht="15">
      <c r="A19" s="12" t="s">
        <v>23</v>
      </c>
      <c r="B19" s="13"/>
      <c r="C19" s="14"/>
      <c r="D19" s="13"/>
      <c r="E19" s="9">
        <f>SUM(E17*(1+B18/100))</f>
        <v>0</v>
      </c>
    </row>
    <row r="20" spans="1:23" ht="15">
      <c r="A20" s="24"/>
      <c r="B20" s="25"/>
      <c r="C20" s="16"/>
      <c r="D20" s="25"/>
      <c r="E20" s="26"/>
    </row>
    <row r="21" spans="1:23" ht="30.75">
      <c r="A21" s="4" t="s">
        <v>24</v>
      </c>
      <c r="B21" s="5">
        <v>1</v>
      </c>
      <c r="C21" s="6" t="s">
        <v>25</v>
      </c>
      <c r="D21" s="7"/>
      <c r="E21" s="5"/>
    </row>
    <row r="22" spans="1:23" ht="15">
      <c r="A22" s="24"/>
      <c r="B22" s="74"/>
      <c r="C22" s="75"/>
      <c r="D22" s="76"/>
      <c r="E22" s="74"/>
    </row>
    <row r="23" spans="1:23" ht="15">
      <c r="A23" s="26" t="s">
        <v>26</v>
      </c>
      <c r="B23" s="77"/>
      <c r="C23" s="77"/>
      <c r="D23" s="77"/>
    </row>
    <row r="25" spans="1:23" s="70" customFormat="1" ht="15">
      <c r="A25" s="73" t="s">
        <v>27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3" s="70" customFormat="1" ht="15">
      <c r="A26" s="68" t="s">
        <v>28</v>
      </c>
      <c r="B26" s="68"/>
      <c r="C26" s="68"/>
      <c r="D26" s="68"/>
      <c r="E26" s="68"/>
      <c r="F26" s="68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s="72" customFormat="1" ht="15" customHeight="1">
      <c r="A27" s="71" t="s">
        <v>29</v>
      </c>
      <c r="B27" s="71"/>
      <c r="C27" s="71"/>
      <c r="D27" s="71"/>
      <c r="E27" s="71"/>
    </row>
    <row r="29" spans="1:23">
      <c r="E29" s="23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213B-1D16-4FD1-9289-277259F7E0BF}">
  <dimension ref="A1:E43"/>
  <sheetViews>
    <sheetView tabSelected="1" workbookViewId="0">
      <selection activeCell="A20" sqref="A20"/>
    </sheetView>
  </sheetViews>
  <sheetFormatPr defaultRowHeight="12.75"/>
  <cols>
    <col min="1" max="1" width="157.33203125" customWidth="1"/>
  </cols>
  <sheetData>
    <row r="1" spans="1:5" ht="18.75">
      <c r="A1" s="39" t="s">
        <v>30</v>
      </c>
      <c r="B1" s="39"/>
    </row>
    <row r="2" spans="1:5" ht="18.75">
      <c r="A2" s="39" t="s">
        <v>1</v>
      </c>
      <c r="B2" s="39"/>
      <c r="C2" s="39"/>
      <c r="D2" s="39"/>
    </row>
    <row r="4" spans="1:5" ht="15">
      <c r="A4" s="88" t="s">
        <v>31</v>
      </c>
      <c r="B4" s="88"/>
      <c r="C4" s="88"/>
      <c r="D4" s="88"/>
      <c r="E4" s="88"/>
    </row>
    <row r="5" spans="1:5" ht="15">
      <c r="A5" s="40"/>
      <c r="B5" s="40"/>
      <c r="C5" s="40"/>
      <c r="D5" s="40"/>
      <c r="E5" s="40"/>
    </row>
    <row r="6" spans="1:5" ht="15">
      <c r="A6" s="82" t="s">
        <v>32</v>
      </c>
      <c r="B6" s="82"/>
      <c r="C6" s="82"/>
      <c r="D6" s="82"/>
      <c r="E6" s="82"/>
    </row>
    <row r="7" spans="1:5" ht="15">
      <c r="A7" s="81" t="s">
        <v>33</v>
      </c>
      <c r="B7" s="81"/>
      <c r="C7" s="81"/>
      <c r="D7" s="81"/>
      <c r="E7" s="81"/>
    </row>
    <row r="8" spans="1:5" ht="15">
      <c r="A8" s="42" t="s">
        <v>34</v>
      </c>
      <c r="C8" s="41"/>
      <c r="D8" s="41"/>
      <c r="E8" s="41"/>
    </row>
    <row r="9" spans="1:5" ht="15">
      <c r="A9" s="43" t="s">
        <v>35</v>
      </c>
      <c r="B9" s="43"/>
      <c r="C9" s="43"/>
      <c r="D9" s="43"/>
      <c r="E9" s="41"/>
    </row>
    <row r="10" spans="1:5" ht="15">
      <c r="A10" s="42"/>
      <c r="B10" s="43"/>
      <c r="C10" s="41"/>
      <c r="D10" s="41"/>
      <c r="E10" s="41"/>
    </row>
    <row r="11" spans="1:5" ht="15">
      <c r="A11" s="82" t="s">
        <v>36</v>
      </c>
      <c r="B11" s="82"/>
      <c r="C11" s="82"/>
      <c r="D11" s="82"/>
      <c r="E11" s="82"/>
    </row>
    <row r="12" spans="1:5" ht="15">
      <c r="A12" s="81" t="s">
        <v>37</v>
      </c>
      <c r="B12" s="81"/>
      <c r="C12" s="81"/>
      <c r="D12" s="81"/>
      <c r="E12" s="81"/>
    </row>
    <row r="13" spans="1:5" ht="15">
      <c r="A13" s="42" t="s">
        <v>34</v>
      </c>
      <c r="B13" s="43"/>
      <c r="C13" s="41"/>
      <c r="D13" s="41"/>
      <c r="E13" s="41"/>
    </row>
    <row r="14" spans="1:5" ht="15">
      <c r="A14" s="43" t="s">
        <v>38</v>
      </c>
      <c r="B14" s="43"/>
      <c r="C14" s="43"/>
      <c r="D14" s="43"/>
      <c r="E14" s="41"/>
    </row>
    <row r="15" spans="1:5" ht="15">
      <c r="A15" s="43"/>
      <c r="B15" s="41"/>
      <c r="C15" s="41"/>
      <c r="D15" s="41"/>
      <c r="E15" s="41"/>
    </row>
    <row r="16" spans="1:5" ht="18.75" customHeight="1">
      <c r="A16" s="42" t="s">
        <v>39</v>
      </c>
      <c r="B16" s="41"/>
      <c r="C16" s="41"/>
      <c r="D16" s="41"/>
      <c r="E16" s="41"/>
    </row>
    <row r="17" spans="1:5" ht="15">
      <c r="A17" s="81" t="s">
        <v>40</v>
      </c>
      <c r="B17" s="81"/>
      <c r="C17" s="81"/>
      <c r="D17" s="81"/>
      <c r="E17" s="81"/>
    </row>
    <row r="18" spans="1:5" ht="15">
      <c r="A18" s="41"/>
      <c r="B18" s="41"/>
      <c r="C18" s="41"/>
      <c r="D18" s="41"/>
      <c r="E18" s="41"/>
    </row>
    <row r="19" spans="1:5" ht="15.75" customHeight="1">
      <c r="A19" s="42" t="s">
        <v>41</v>
      </c>
      <c r="B19" s="41"/>
      <c r="C19" s="41"/>
      <c r="D19" s="41"/>
      <c r="E19" s="41"/>
    </row>
    <row r="20" spans="1:5" ht="18.75" customHeight="1">
      <c r="A20" s="41" t="s">
        <v>42</v>
      </c>
      <c r="B20" s="41"/>
      <c r="C20" s="41"/>
      <c r="D20" s="41"/>
      <c r="E20" s="41"/>
    </row>
    <row r="21" spans="1:5" ht="15">
      <c r="A21" s="42" t="s">
        <v>34</v>
      </c>
      <c r="B21" s="41"/>
      <c r="C21" s="41"/>
      <c r="D21" s="41"/>
      <c r="E21" s="41"/>
    </row>
    <row r="22" spans="1:5" ht="15">
      <c r="A22" s="43" t="s">
        <v>43</v>
      </c>
      <c r="B22" s="43"/>
      <c r="C22" s="43"/>
      <c r="D22" s="43"/>
    </row>
    <row r="23" spans="1:5" ht="15">
      <c r="A23" s="41"/>
      <c r="B23" s="41"/>
      <c r="C23" s="41"/>
      <c r="D23" s="41"/>
      <c r="E23" s="41"/>
    </row>
    <row r="24" spans="1:5" ht="15">
      <c r="A24" s="80" t="s">
        <v>44</v>
      </c>
      <c r="B24" s="80"/>
      <c r="C24" s="80"/>
      <c r="D24" s="80"/>
      <c r="E24" s="80"/>
    </row>
    <row r="25" spans="1:5" ht="15">
      <c r="A25" s="81" t="s">
        <v>45</v>
      </c>
      <c r="B25" s="81"/>
      <c r="C25" s="81"/>
      <c r="D25" s="81"/>
      <c r="E25" s="81"/>
    </row>
    <row r="26" spans="1:5" ht="15">
      <c r="A26" s="41"/>
      <c r="B26" s="41"/>
      <c r="C26" s="41"/>
      <c r="D26" s="41"/>
      <c r="E26" s="41"/>
    </row>
    <row r="27" spans="1:5" ht="15">
      <c r="A27" s="44" t="s">
        <v>46</v>
      </c>
      <c r="B27" s="44"/>
      <c r="C27" s="44"/>
      <c r="D27" s="41"/>
      <c r="E27" s="41"/>
    </row>
    <row r="28" spans="1:5" ht="15">
      <c r="A28" s="81" t="s">
        <v>47</v>
      </c>
      <c r="B28" s="81"/>
      <c r="C28" s="81"/>
      <c r="D28" s="81"/>
      <c r="E28" s="81"/>
    </row>
    <row r="29" spans="1:5" ht="15">
      <c r="A29" s="41"/>
      <c r="B29" s="41"/>
      <c r="C29" s="41"/>
      <c r="D29" s="41"/>
      <c r="E29" s="41"/>
    </row>
    <row r="30" spans="1:5" ht="17.25" customHeight="1">
      <c r="A30" s="42" t="s">
        <v>48</v>
      </c>
      <c r="B30" s="41"/>
      <c r="C30" s="41"/>
      <c r="D30" s="41"/>
      <c r="E30" s="41"/>
    </row>
    <row r="31" spans="1:5" ht="15">
      <c r="A31" s="81" t="s">
        <v>49</v>
      </c>
      <c r="B31" s="81"/>
      <c r="C31" s="81"/>
      <c r="D31" s="81"/>
      <c r="E31" s="81"/>
    </row>
    <row r="32" spans="1:5" ht="15">
      <c r="A32" s="81" t="s">
        <v>50</v>
      </c>
      <c r="B32" s="81"/>
      <c r="C32" s="81"/>
      <c r="D32" s="81"/>
      <c r="E32" s="81"/>
    </row>
    <row r="33" spans="1:5" ht="15">
      <c r="A33" s="81" t="s">
        <v>51</v>
      </c>
      <c r="B33" s="81"/>
      <c r="C33" s="81"/>
      <c r="D33" s="81"/>
      <c r="E33" s="81"/>
    </row>
    <row r="34" spans="1:5" ht="15">
      <c r="A34" s="41"/>
      <c r="B34" s="41"/>
      <c r="C34" s="41"/>
      <c r="D34" s="41"/>
      <c r="E34" s="41"/>
    </row>
    <row r="35" spans="1:5" ht="15">
      <c r="A35" s="80" t="s">
        <v>52</v>
      </c>
      <c r="B35" s="80"/>
      <c r="C35" s="80"/>
      <c r="D35" s="80"/>
      <c r="E35" s="80"/>
    </row>
    <row r="36" spans="1:5" ht="15">
      <c r="A36" s="41"/>
      <c r="B36" s="41"/>
      <c r="C36" s="41"/>
      <c r="D36" s="41"/>
      <c r="E36" s="41"/>
    </row>
    <row r="37" spans="1:5" ht="16.5" customHeight="1">
      <c r="A37" s="42" t="s">
        <v>53</v>
      </c>
      <c r="B37" s="41"/>
      <c r="C37" s="41"/>
      <c r="D37" s="41"/>
      <c r="E37" s="41"/>
    </row>
    <row r="38" spans="1:5" ht="15">
      <c r="A38" s="81" t="s">
        <v>54</v>
      </c>
      <c r="B38" s="81"/>
      <c r="C38" s="81"/>
      <c r="D38" s="81"/>
      <c r="E38" s="81"/>
    </row>
    <row r="39" spans="1:5" ht="15">
      <c r="A39" s="81" t="s">
        <v>55</v>
      </c>
      <c r="B39" s="81"/>
      <c r="C39" s="81"/>
      <c r="D39" s="81"/>
      <c r="E39" s="81"/>
    </row>
    <row r="40" spans="1:5" ht="15">
      <c r="A40" s="81"/>
      <c r="B40" s="81"/>
      <c r="C40" s="81"/>
      <c r="D40" s="81"/>
      <c r="E40" s="81"/>
    </row>
    <row r="41" spans="1:5" ht="15">
      <c r="A41" s="44" t="s">
        <v>56</v>
      </c>
      <c r="B41" s="43"/>
      <c r="C41" s="43"/>
      <c r="D41" s="43"/>
      <c r="E41" s="43"/>
    </row>
    <row r="42" spans="1:5" ht="15">
      <c r="A42" s="43" t="s">
        <v>57</v>
      </c>
      <c r="B42" s="43"/>
      <c r="C42" s="43"/>
      <c r="D42" s="43"/>
      <c r="E42" s="43"/>
    </row>
    <row r="43" spans="1:5" ht="15">
      <c r="A43" s="43"/>
      <c r="B43" s="43"/>
      <c r="C43" s="43"/>
      <c r="D43" s="43"/>
      <c r="E43" s="43"/>
    </row>
  </sheetData>
  <mergeCells count="16">
    <mergeCell ref="A17:E17"/>
    <mergeCell ref="A4:E4"/>
    <mergeCell ref="A6:E6"/>
    <mergeCell ref="A7:E7"/>
    <mergeCell ref="A11:E11"/>
    <mergeCell ref="A12:E12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6BEC-2E17-4F0E-9557-9B393F51E2B8}">
  <dimension ref="A1:S20"/>
  <sheetViews>
    <sheetView workbookViewId="0">
      <selection sqref="A1:XFD1048576"/>
    </sheetView>
  </sheetViews>
  <sheetFormatPr defaultColWidth="10.6640625" defaultRowHeight="12.75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9" s="46" customFormat="1" ht="18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45"/>
      <c r="P1" s="45"/>
      <c r="Q1" s="45"/>
      <c r="R1" s="45"/>
      <c r="S1" s="45"/>
    </row>
    <row r="2" spans="1:19" s="46" customFormat="1" ht="18.75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9" s="46" customFormat="1" ht="18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9">
      <c r="C4" s="48"/>
    </row>
    <row r="5" spans="1:19" s="52" customFormat="1">
      <c r="A5" s="49" t="s">
        <v>59</v>
      </c>
      <c r="B5" s="50" t="s">
        <v>60</v>
      </c>
      <c r="C5" s="51" t="s">
        <v>61</v>
      </c>
    </row>
    <row r="6" spans="1:19" ht="13.5">
      <c r="A6" s="85" t="s">
        <v>62</v>
      </c>
      <c r="B6" s="53" t="s">
        <v>63</v>
      </c>
      <c r="C6" s="54" t="s">
        <v>64</v>
      </c>
    </row>
    <row r="7" spans="1:19" ht="13.5">
      <c r="A7" s="86"/>
      <c r="B7" s="56" t="s">
        <v>65</v>
      </c>
      <c r="C7" s="57" t="s">
        <v>66</v>
      </c>
    </row>
    <row r="8" spans="1:19" ht="13.5">
      <c r="A8" s="85" t="s">
        <v>67</v>
      </c>
      <c r="B8" s="53" t="s">
        <v>68</v>
      </c>
      <c r="C8" s="54" t="s">
        <v>69</v>
      </c>
    </row>
    <row r="9" spans="1:19" ht="13.5">
      <c r="A9" s="86"/>
      <c r="B9" s="56" t="s">
        <v>70</v>
      </c>
      <c r="C9" s="57" t="s">
        <v>71</v>
      </c>
    </row>
    <row r="10" spans="1:19" ht="13.5">
      <c r="A10" s="85" t="s">
        <v>72</v>
      </c>
      <c r="B10" s="53" t="s">
        <v>73</v>
      </c>
      <c r="C10" s="54" t="s">
        <v>74</v>
      </c>
    </row>
    <row r="11" spans="1:19" ht="13.5">
      <c r="A11" s="86"/>
      <c r="B11" s="56" t="s">
        <v>75</v>
      </c>
      <c r="C11" s="57" t="s">
        <v>76</v>
      </c>
    </row>
    <row r="12" spans="1:19" ht="13.5">
      <c r="A12" s="85" t="s">
        <v>77</v>
      </c>
      <c r="B12" s="53" t="s">
        <v>78</v>
      </c>
      <c r="C12" s="54" t="s">
        <v>79</v>
      </c>
    </row>
    <row r="13" spans="1:19" ht="13.5">
      <c r="A13" s="86"/>
      <c r="B13" s="58" t="s">
        <v>80</v>
      </c>
      <c r="C13" s="57" t="s">
        <v>81</v>
      </c>
    </row>
    <row r="14" spans="1:19" ht="13.5">
      <c r="A14" s="59" t="s">
        <v>82</v>
      </c>
      <c r="B14" s="60" t="s">
        <v>83</v>
      </c>
      <c r="C14" s="61" t="s">
        <v>84</v>
      </c>
    </row>
    <row r="15" spans="1:19" ht="13.5">
      <c r="A15" s="62" t="s">
        <v>85</v>
      </c>
      <c r="B15" s="63" t="s">
        <v>86</v>
      </c>
      <c r="C15" s="61" t="s">
        <v>87</v>
      </c>
    </row>
    <row r="16" spans="1:19" ht="12.75" customHeight="1">
      <c r="A16" s="55" t="s">
        <v>88</v>
      </c>
      <c r="B16" s="58" t="s">
        <v>89</v>
      </c>
      <c r="C16" s="57" t="s">
        <v>90</v>
      </c>
    </row>
    <row r="17" spans="1:3" ht="13.5">
      <c r="A17" s="85" t="s">
        <v>91</v>
      </c>
      <c r="B17" s="53" t="s">
        <v>92</v>
      </c>
      <c r="C17" s="54" t="s">
        <v>93</v>
      </c>
    </row>
    <row r="18" spans="1:3" ht="13.5">
      <c r="A18" s="87"/>
      <c r="B18" s="64" t="s">
        <v>94</v>
      </c>
      <c r="C18" s="65" t="s">
        <v>95</v>
      </c>
    </row>
    <row r="19" spans="1:3" ht="13.5">
      <c r="A19" s="83" t="s">
        <v>96</v>
      </c>
      <c r="B19" s="53" t="s">
        <v>97</v>
      </c>
      <c r="C19" s="54" t="s">
        <v>98</v>
      </c>
    </row>
    <row r="20" spans="1:3" ht="13.5">
      <c r="A20" s="84"/>
      <c r="B20" s="66" t="s">
        <v>99</v>
      </c>
      <c r="C20" s="67" t="s">
        <v>100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D1A92D1A-974D-46AB-AB8C-8C8B471FCA26}"/>
</file>

<file path=customXml/itemProps2.xml><?xml version="1.0" encoding="utf-8"?>
<ds:datastoreItem xmlns:ds="http://schemas.openxmlformats.org/officeDocument/2006/customXml" ds:itemID="{7CE03823-AC28-4792-95F7-036B8E99AA7D}"/>
</file>

<file path=customXml/itemProps3.xml><?xml version="1.0" encoding="utf-8"?>
<ds:datastoreItem xmlns:ds="http://schemas.openxmlformats.org/officeDocument/2006/customXml" ds:itemID="{2F2F9A89-13F5-4242-8E43-5EA27DAC32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2024-02-29T05:48:08Z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