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50 (05-2024) Chaperon + cooperatio\"/>
    </mc:Choice>
  </mc:AlternateContent>
  <bookViews>
    <workbookView xWindow="0" yWindow="0" windowWidth="28800" windowHeight="12300"/>
  </bookViews>
  <sheets>
    <sheet name="souhrn"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7" l="1"/>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6" i="7" l="1"/>
  <c r="G41" i="7" l="1"/>
</calcChain>
</file>

<file path=xl/sharedStrings.xml><?xml version="1.0" encoding="utf-8"?>
<sst xmlns="http://schemas.openxmlformats.org/spreadsheetml/2006/main" count="84" uniqueCount="84">
  <si>
    <t>Položka č.</t>
  </si>
  <si>
    <t>Požadovaný počet (ks)</t>
  </si>
  <si>
    <t>Cena (Kč) bez DPH</t>
  </si>
  <si>
    <t>Jednotková</t>
  </si>
  <si>
    <t>Celková</t>
  </si>
  <si>
    <t>Poznámky:</t>
  </si>
  <si>
    <t>Celkem bez DPH</t>
  </si>
  <si>
    <t>Technické požadavky</t>
  </si>
  <si>
    <t>Položka</t>
  </si>
  <si>
    <t>V případě, že níže uvedené specifikace obsahují odkaz (přímý nebo nepřímý) na konkrétní výrobek, výrobce či dodavatele a není-li tento odkaz odůvodněn z hlediska požadované kompatibility, je tento odkaz uveden s ohledem na přesnost a srozumitelnost. V tomto případě může dodavatel nabídnout rovnocenné nebo kvalitativně lepší řešení.</t>
  </si>
  <si>
    <t>Technické požadavky zadavatele jsou z hlediska kvality požadavkem minimálním. Dodavatel může nabídnou zboží stejné nebo lepší kvality.</t>
  </si>
  <si>
    <t>Konkrétní název nabízeného zboží/ seznam komponentů</t>
  </si>
  <si>
    <t>Specifikace zboží</t>
  </si>
  <si>
    <t>Souhrn zboží</t>
  </si>
  <si>
    <t>Dokovací stanice 6v1</t>
  </si>
  <si>
    <t>Externí 2,5" HDD disk 5TB</t>
  </si>
  <si>
    <t>Externí SSD disk 1TB</t>
  </si>
  <si>
    <t>Externí SSD disk 2TB</t>
  </si>
  <si>
    <t>Externí SSD disk 4TB</t>
  </si>
  <si>
    <t>Flash disk, kapacita 128 GB, rychlost čtení až 150 MB/s, rychlost zápisu až 150 MB/s</t>
  </si>
  <si>
    <t>Flash disk, kapacita 256 GB, rychlost čtení až 150 MB/s, rychlost zápisu až 25 MB/s</t>
  </si>
  <si>
    <t>Flash disk, kapacita 64GB, rychlost čtení až 150 MB/s</t>
  </si>
  <si>
    <t>Chladič pevného disku</t>
  </si>
  <si>
    <t>Interní 2,5" SSD disk 1TB do počítače / notebooku</t>
  </si>
  <si>
    <t>Interní SSD disk M.2 (PCIe 4.0 4x NVMe), kapacita 2TB</t>
  </si>
  <si>
    <t>Interní SSD disk M.2 (PCIe 4.0 4x NVMe), kapacita 4TB</t>
  </si>
  <si>
    <t>Kabel datový propojovací 2x USB-C, délka 0,5m</t>
  </si>
  <si>
    <t>Kabel datový propojovací 2x USB-C, délka 2m</t>
  </si>
  <si>
    <t>Kabel datový propojovací USB-C - Lightning, délka 0,5m</t>
  </si>
  <si>
    <t>Kabel datový propojovací USB-C - Lightning, délka 2m</t>
  </si>
  <si>
    <t>Klávesnice bezdrátová nízkoprofilová</t>
  </si>
  <si>
    <t>klávesnice kancelářská bezdrátová</t>
  </si>
  <si>
    <t>Myš bezdrátová ergonomická optická s 2 přijímači, vel. M</t>
  </si>
  <si>
    <t>Myš bezdrátová laserová</t>
  </si>
  <si>
    <t>Myš bezdrátová optická, vel. S</t>
  </si>
  <si>
    <t>Myš bezdrátová vertikální optická, pro praváky</t>
  </si>
  <si>
    <t>Nabíječka do sítě cestovní kompatibilní s typy zásuvek: A, B, C, E, F, G, I, J, L, N</t>
  </si>
  <si>
    <t>Operační paměť do stolního PC DDR4-2666 8GB</t>
  </si>
  <si>
    <t>Operační paměť do stolního PC DDR5-5600 kit 2x 32GB</t>
  </si>
  <si>
    <t>Operační paměť SO-DIMM DDR5-5600, kit 2x32GB</t>
  </si>
  <si>
    <t>Operační paměti do stolního PC DDR4-3200 kit 2x32GB</t>
  </si>
  <si>
    <t>Paměťová karta SDHC s kapacitou 32GB</t>
  </si>
  <si>
    <t>Paměťová karta SDXC s kapacitou 128GB</t>
  </si>
  <si>
    <t>Sluchátka bezdrátová s mikrofonem</t>
  </si>
  <si>
    <t>Sluchátka drátová s mikrofonem</t>
  </si>
  <si>
    <t>Telefon mobilní</t>
  </si>
  <si>
    <t>USB Hub externí, 4 porty</t>
  </si>
  <si>
    <t>Vypalovací mechanika externí</t>
  </si>
  <si>
    <t>Webkamera s rozlišením Full HD (1920 × 1080 px)</t>
  </si>
  <si>
    <t>Dokovací stanice - SuperSpeed USB 5 Gb/s, Power Delivery 3.0 100 W, připojení pomocí 1× USB-C (M) 3.2 Gen1, další konektory 2× USB-C (F) 3.2 Gen1, 2× USB-A (F) 3.2 Gen1, 1× HDMI 2.1 (8K/30Hz), 1× RJ-45, délka kabelu cca 15cm</t>
  </si>
  <si>
    <t>Externí 2,5" HDD s připojením Micro USB-B, rozhraní USB 3.2 Gen 1 (USB 3.0), kapacita 5000GB, šifrování 256bitové hardwarové AES, záruka min.3 roky</t>
  </si>
  <si>
    <t>Externí SSD s připojením USB-C, rozhraní USB 3.2 Gen 2 (USB 3.1), rychlost čtení až 1000MB/s, rychlost zápisu až 1000B/s, kapacita 1000GB, šifrování 256bitové hardwarové AES, záruka min. 5 let</t>
  </si>
  <si>
    <t>Externí SSD s připojením USB-C, rozhraní USB 3.2 Gen 2 (USB 3.1), rychlost čtení až 1050MB/s, rychlost zápisu až 1000B/s, kapacita 2000GB, šifrování 256bitové hardwarové AES, záruka min.5 let</t>
  </si>
  <si>
    <t>Externí SSD disk s připojením USB-C, rychlost čtení až 1050 MB/s, rychlost zápisu až 1000 MB/s, kapacita 4 TB, hardwarové šifrování, kovový design, záruka min. 5 let</t>
  </si>
  <si>
    <t>Flash disk 128 GB - USB 3.2 Gen 1 (USB 3.0), konektor USB-A a USB-C, rychlost zápisu až 150 MB/s, rychlost čtení až 150 MB/s, softwarové AES-128 šifrování, OTG, s poutkem na klíče</t>
  </si>
  <si>
    <t>Flash disk 256 GB - USB 3.2 Gen 1 (USB 3.0), konektor USB-A a USB-C, rychlost zápisu až 25 MB/s, rychlost čtení až 150 MB/s, softwarové AES-128 šifrování, OTG, s poutkem na klíče, materiál kov, záruka min. 5 let</t>
  </si>
  <si>
    <t>flash disk s připojením USB-A,rozhraní USB 3.2 Gen 1 (USB 3.0),  kapacita 64GB, rychlost čtení až 150 MB/s, s poutkem na klíče, záruka min. 5 let</t>
  </si>
  <si>
    <t>Chladič pevného disku pro M.2 SSD disk 2280 mm, hliníkový, žebrovaný, pasivní, chlazení jednostranných i oboustranných disků, výška cca 36 mm</t>
  </si>
  <si>
    <t>Interní SSD 2,5", SATA III, TLC, rychlost čtení 560MB/s, rychlost zápisu 510MB/s, kapacita 1TB, životnost 360 TBW, záruka 5 let</t>
  </si>
  <si>
    <t xml:space="preserve">Interní SSD disk M.2 2280, (PCIe 4.0 4x NVMe), TLC (Triple-Level Cell), rychlost čtení 5000MB/s, rychlost zápisu 4200MB/s, kapacita 2TB, životnost min. 1200TBW </t>
  </si>
  <si>
    <t>Interní SSD disk M.2 (PCIe 4.0 4x NVMe), TLC (Triple-Level Cell), rychlost čtení 7300MB/s, rychlost zápisu 6600MB/s, kapacita 4TB, životnost min. 2400TBW, záruka min. 5 let</t>
  </si>
  <si>
    <t>Datový kabel propojovací SuperSpeed USB 5Gb/s, 2x USB-C USB 3.2 Gen 1, Sync &amp; Charge až 5A, Power Delivery 100W, pozlacené konektory, chip E-Mark, Thunderbolt 3, pro notebooky, mobilní telefony a jiná zařízení s USB-C konektorem, podpora 4K rozlišení, stíněný kabel, VelcroStrap+, délka 0,5m</t>
  </si>
  <si>
    <t>Datový kabel - propojovací, 2× USB-C (2.0), oboustranná koncovka, Power Delivery 3.0 až 5 A (max. 240 W), VelcroStrap+, E-Mark čip, podpora rychlonabíjení, Sync &amp; Charge, rovné zakončení, flexibilní a silikonový plášť, délka 2m</t>
  </si>
  <si>
    <t>Datový kabel propojovací - USB Hi-Speed 480 Mb/s, Sync &amp; Charge až 3A, 1x USB-C, 1x Lightning, nylonový oplet, pro Apple iPhone, iPad a jiné zařízení s Lightning konektorem, certifikace MFi, VelcroStrap+, délka 0,5m</t>
  </si>
  <si>
    <t>Datový kabel propojovací - USB Hi-Speed 480 Mb/s, Sync &amp; Charge až 3A, 1x USB-C, 1x Lightning, pro Apple iPhone, iPad a jiné zařízení s Lightning konektorem, certifikace MFi, VelcroStrap+, délka 2m, nylonový oplet</t>
  </si>
  <si>
    <t>Klávesnice kancelářská, membránová, bezdrátová, nízkoprofilové klávesy, česká lokalizace kláves, bezdrátový USB přijímač, tichá, barva černá</t>
  </si>
  <si>
    <t>Klávesnice kancelářská, membránová, bezdrátová, programovatelné podsvícení, multimediální klávesy, nízkoprofilové klávesy, česká a slovenská lokalizace kláves, Bluetooth, bezdrátový USB přijímač a USB-C, tichá</t>
  </si>
  <si>
    <t>Myš bezdrátová, ergonimická (ne vertikální), optická, 1600DPI, 6 tlačítek, Unifying ready, 1× USB-A přijímač + 1× USB-C přijímač, vhodná pro praváky, velikost M, dosah 10m</t>
  </si>
  <si>
    <t>Myš bezdrátová, laserová, pro praváky, připojení skrze bluetooth, bezdrátový USB přijímač, USB-C, snímač s technologií DarkField a nastavitelným rozlišením až 8 000 DPI, změna DPI pomocí tlačítka, 7 tlačítek, možnost naprogramovat si jednotlivá tlačítka dle používaných aplikací, dvě kolečka, hyperscroll, kolečko se setrvačníkem, funkce tichého klikání, možnost přecházení mezi počítači pouhým přesunutím kurzoru k okraji obrazovky, ergonomické tvarování (ne vertikální), dosah 10 m</t>
  </si>
  <si>
    <t>Myš bezdrátová, optická, 3 tlačítka, USB a bezdrátový USB přijímač, symetrická, velikost S, černá</t>
  </si>
  <si>
    <t>Myš bezdrátová, vertikální, optická, pro praváky, připojení skrze bezdrátový USB přijímač, citlivost 1600 DPI, 6 tlačítek, změna DPI pomocí tlačítka, klasické kolečko, dosah 15 m, neutrální barva</t>
  </si>
  <si>
    <t>Cestovní nabíječka do sítě - s podporou rychlého nabíjení, celkový výkon 65 W (1× USB-C až 65 W, 2× USB-C až 15 W, 2× USB-A až 12 W), přepěťová a podpěťová ochrana, indikace nabíjení, s technologií GaN, možnost zvolení si vhodné vidlice; EU standard (Typ C), Britský standard (typ G), USA/Japonský standard (typ A), kompatibilní s typy zásuvek: A, B, C, E, F, G, I, J, L, N</t>
  </si>
  <si>
    <t>Operační paměť do stolního PC typu DDR4 DIMM, frekvence 2666 (3200) MHz, kapacita 8GB, časování CL19, pracovní napětí 1.2 V, single rank, záruka min. 10 let, kompatibilní s PC HP EliteDesk 800 G5 SFF.</t>
  </si>
  <si>
    <t>Operační paměť do stolního PC typu DDR5 DIMM, frekvence 5600 MHz, kapacita 2x 32 GB, frekvence 5600 MHz, časování CL40, pracovní napětí 1,25 V, nízko-profilový chladič, dual rank</t>
  </si>
  <si>
    <t>Operační paměť typu SO-DIMM DDR5, frekvence 5600MHz, kapacita 2x 32GB, napětí 1.1 V, časování CL46, záruka min. 10 let</t>
  </si>
  <si>
    <t>Operační paměť do stolního PC typu DDR4 DIMM, frekvence 3200 MHz, kapacita 2x 32GB, časování CL16, pracovní napětí 1.35 V, nízko-profilový chladič, Infrared Sync technologie, záruka min. 10 let.</t>
  </si>
  <si>
    <t>Paměťová karta 32 GB - SDHC, rychlost čtení až 100 MB/s, rychlost zápisu až 90 MB/s, Speed Class 10, UHS-I, U3 Speed, Video Speed Class V30, nahrávání videa ve 4K, odolná proti teplu a nárazu,  záruka min. 10 let</t>
  </si>
  <si>
    <t>Paměťová karta 128 GB - SDXC, rychlost čtení až 200 MB/s, rychlost zápisu až 90 MB/s, Speed Class 10, UHS-I, U3 Speed, Video Speed Class V30, nahrávání videa ve 4K, záruka min. 10 let</t>
  </si>
  <si>
    <t xml:space="preserve">Bezdrátová sluchátka - s mikrofonem, přes hlavu, na uši, uzavřená konstrukce, Bluetooth 5.0, podpora SBC, hlasový asistent, přepínání skladeb, přijímání hovorů, s ovládáním hlasitosti, frekvenční rozsah 20-20000 Hz, citlivost 20 dB/mW, impedance 32 Ohm, měnič 40 mm, výdrž baterie až 15 h </t>
  </si>
  <si>
    <t>Sluchátka - s mikrofonem, přes hlavu, na uši, uzavřená konstrukce, konektor USB-A, pro PC, s ovládáním hlasitosti a vypnutím mikrofonu, frekvenční rozsah sluchátek 20-20000 Hz, citlivost 94 dB/mW, impedance 32 Ohm, měnič 30 mm, frekvenční rozsah mikrofonu 100Hz až 10kHz a citlivost -42dBV/Pa</t>
  </si>
  <si>
    <t>Mobilní telefon - Dual SIM, dotykový FHD+ displej s rozlišením 2400 x 1080 px,velikost displeje 6,6",  8 jádrový procesor s frekvencí 2,2GHz, operační paměť 4GB, velikost úložiště 64GB, 50Mpx zadní fotoaparát, 5Mpx ultraširoký objektiv, 2Mpx Depth fotoaparát, optický stabilizátor, 8Mpx přední fotoaparát, podpora microSD, Bluetooth 5.1, NFC, Wifi, 5G, GPS, 3,5mm jack, USB-C, 5000mAh baterie, snímač otisků prstů, USB-C, barva černá nebo neutrální
příslušenství: nabíječka</t>
  </si>
  <si>
    <t>USB Hub externí, 4 porty USB 3.0, rychlonabíjení, napájecí zdroj / nabíječka s USB type-A výstupem 5V/2A a micro USB kabel</t>
  </si>
  <si>
    <t>Externí DVD-RW slimline vypalovací mechanika, zápis, přepis i čtení dat na CD/DVD disk, napájení z USB 2.0</t>
  </si>
  <si>
    <t>Webkamera s rozlišením Full HD (1920 × 1080 px), vestavěným mikrofonem, uchycením na klip, s rozměry cca š.7,5 x v.5,5 x hl.4,2cm, cena max. do 700Kč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</si>
</sst>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1"/>
      <color rgb="FFFF0000"/>
      <name val="Calibri"/>
      <family val="2"/>
      <charset val="238"/>
      <scheme val="minor"/>
    </font>
    <font>
      <i/>
      <sz val="12"/>
      <color theme="1"/>
      <name val="Calibri"/>
      <family val="2"/>
      <charset val="238"/>
    </font>
    <font>
      <i/>
      <sz val="11"/>
      <color theme="1"/>
      <name val="Calibri"/>
      <family val="2"/>
      <charset val="238"/>
    </font>
    <font>
      <u/>
      <sz val="11"/>
      <color theme="10"/>
      <name val="Calibri"/>
      <family val="2"/>
      <charset val="238"/>
      <scheme val="minor"/>
    </font>
    <font>
      <b/>
      <i/>
      <sz val="12"/>
      <color theme="1"/>
      <name val="Calibri"/>
      <family val="2"/>
      <charset val="238"/>
    </font>
    <font>
      <sz val="11"/>
      <color theme="1"/>
      <name val="Calibri"/>
      <family val="2"/>
      <charset val="238"/>
    </font>
    <font>
      <b/>
      <sz val="11"/>
      <color theme="1"/>
      <name val="Calibri Light"/>
      <family val="2"/>
      <charset val="238"/>
      <scheme val="maj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38">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0" borderId="0" xfId="1" applyFont="1"/>
    <xf numFmtId="0" fontId="1" fillId="0" borderId="0" xfId="1" applyFont="1"/>
    <xf numFmtId="0" fontId="5" fillId="4" borderId="11" xfId="1" applyFont="1" applyFill="1" applyBorder="1" applyAlignment="1">
      <alignment horizontal="right" vertical="center"/>
    </xf>
    <xf numFmtId="0" fontId="5" fillId="4" borderId="12"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0" fontId="5" fillId="2" borderId="14" xfId="1" applyFont="1" applyFill="1" applyBorder="1" applyAlignment="1">
      <alignment horizontal="center" vertical="center" textRotation="90"/>
    </xf>
    <xf numFmtId="0" fontId="5" fillId="2" borderId="15" xfId="1" applyFont="1" applyFill="1" applyBorder="1" applyAlignment="1">
      <alignment horizontal="center" vertical="center" textRotation="90"/>
    </xf>
    <xf numFmtId="0" fontId="8" fillId="0" borderId="0" xfId="0" applyFont="1" applyAlignment="1">
      <alignment vertical="center" wrapText="1"/>
    </xf>
    <xf numFmtId="0" fontId="9" fillId="0" borderId="0" xfId="0" applyFont="1" applyAlignment="1">
      <alignment vertical="center" wrapText="1"/>
    </xf>
    <xf numFmtId="0" fontId="10" fillId="0" borderId="0" xfId="2"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0" fillId="0" borderId="0" xfId="0" applyFont="1" applyAlignment="1">
      <alignment wrapText="1"/>
    </xf>
    <xf numFmtId="0" fontId="13" fillId="0" borderId="0" xfId="1" applyFont="1"/>
    <xf numFmtId="4" fontId="2" fillId="3" borderId="17" xfId="1" applyNumberFormat="1" applyFont="1" applyFill="1" applyBorder="1" applyAlignment="1">
      <alignment horizontal="right" vertical="center"/>
    </xf>
    <xf numFmtId="0" fontId="14" fillId="0" borderId="1" xfId="1" applyFont="1" applyBorder="1" applyAlignment="1">
      <alignment vertical="center"/>
    </xf>
    <xf numFmtId="0" fontId="0" fillId="3" borderId="1" xfId="0" applyFill="1" applyBorder="1" applyAlignment="1">
      <alignment vertical="center"/>
    </xf>
    <xf numFmtId="4" fontId="0" fillId="3" borderId="1" xfId="0" applyNumberFormat="1" applyFill="1" applyBorder="1" applyAlignment="1">
      <alignment vertical="center"/>
    </xf>
    <xf numFmtId="4" fontId="6" fillId="0"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4" fontId="0" fillId="2" borderId="2" xfId="1" applyNumberFormat="1" applyFont="1" applyFill="1" applyBorder="1" applyAlignment="1">
      <alignment horizontal="left" vertical="center"/>
    </xf>
    <xf numFmtId="4" fontId="0" fillId="2" borderId="16"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7" fillId="0" borderId="12" xfId="0" applyFont="1" applyBorder="1" applyAlignment="1">
      <alignment horizontal="left" wrapText="1"/>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cellXfs>
  <cellStyles count="3">
    <cellStyle name="Hypertextový odkaz" xfId="2" builtinId="8"/>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zoomScale="80" zoomScaleNormal="80" workbookViewId="0">
      <selection activeCell="C7" sqref="C7"/>
    </sheetView>
  </sheetViews>
  <sheetFormatPr defaultRowHeight="12.75" x14ac:dyDescent="0.2"/>
  <cols>
    <col min="1" max="1" width="4.5703125" style="1" customWidth="1"/>
    <col min="2" max="2" width="39.140625" style="1" customWidth="1"/>
    <col min="3" max="3" width="119.140625" style="1" customWidth="1"/>
    <col min="4" max="4" width="62.140625" style="1" customWidth="1"/>
    <col min="5" max="5" width="7.28515625" style="1" customWidth="1"/>
    <col min="6" max="6" width="12.5703125" style="1" customWidth="1"/>
    <col min="7" max="7" width="15.42578125" style="1" customWidth="1"/>
    <col min="8" max="8" width="14.7109375" style="1" customWidth="1"/>
    <col min="9" max="16384" width="9.140625" style="1"/>
  </cols>
  <sheetData>
    <row r="1" spans="1:7" ht="18.75" x14ac:dyDescent="0.2">
      <c r="A1" s="29" t="s">
        <v>12</v>
      </c>
      <c r="B1" s="29"/>
      <c r="C1" s="29"/>
      <c r="D1" s="29"/>
      <c r="E1" s="29"/>
      <c r="F1" s="29"/>
      <c r="G1" s="29"/>
    </row>
    <row r="2" spans="1:7" ht="35.25" customHeight="1" thickBot="1" x14ac:dyDescent="0.3">
      <c r="A2" s="30" t="s">
        <v>9</v>
      </c>
      <c r="B2" s="30"/>
      <c r="C2" s="30"/>
      <c r="D2" s="30"/>
      <c r="E2" s="30"/>
      <c r="F2" s="30"/>
      <c r="G2" s="30"/>
    </row>
    <row r="3" spans="1:7" ht="15" customHeight="1" x14ac:dyDescent="0.2">
      <c r="A3" s="31" t="s">
        <v>0</v>
      </c>
      <c r="B3" s="10"/>
      <c r="C3" s="33" t="s">
        <v>7</v>
      </c>
      <c r="D3" s="33" t="s">
        <v>11</v>
      </c>
      <c r="E3" s="33" t="s">
        <v>1</v>
      </c>
      <c r="F3" s="36" t="s">
        <v>2</v>
      </c>
      <c r="G3" s="37"/>
    </row>
    <row r="4" spans="1:7" ht="75" customHeight="1" thickBot="1" x14ac:dyDescent="0.25">
      <c r="A4" s="32"/>
      <c r="B4" s="11" t="s">
        <v>8</v>
      </c>
      <c r="C4" s="34"/>
      <c r="D4" s="35"/>
      <c r="E4" s="34"/>
      <c r="F4" s="2" t="s">
        <v>3</v>
      </c>
      <c r="G4" s="3" t="s">
        <v>4</v>
      </c>
    </row>
    <row r="5" spans="1:7" ht="15" customHeight="1" x14ac:dyDescent="0.2">
      <c r="A5" s="26" t="s">
        <v>13</v>
      </c>
      <c r="B5" s="27"/>
      <c r="C5" s="28"/>
      <c r="D5" s="28"/>
      <c r="E5" s="28"/>
      <c r="F5" s="28"/>
      <c r="G5" s="28"/>
    </row>
    <row r="6" spans="1:7" ht="30" x14ac:dyDescent="0.2">
      <c r="A6" s="20">
        <v>1</v>
      </c>
      <c r="B6" s="25" t="s">
        <v>14</v>
      </c>
      <c r="C6" s="25" t="s">
        <v>49</v>
      </c>
      <c r="D6" s="21"/>
      <c r="E6" s="24">
        <v>2</v>
      </c>
      <c r="F6" s="22">
        <v>0</v>
      </c>
      <c r="G6" s="23">
        <f>F6*E6</f>
        <v>0</v>
      </c>
    </row>
    <row r="7" spans="1:7" ht="30" x14ac:dyDescent="0.2">
      <c r="A7" s="20">
        <v>2</v>
      </c>
      <c r="B7" s="25" t="s">
        <v>15</v>
      </c>
      <c r="C7" s="25" t="s">
        <v>50</v>
      </c>
      <c r="D7" s="21"/>
      <c r="E7" s="24">
        <v>2</v>
      </c>
      <c r="F7" s="22">
        <v>0</v>
      </c>
      <c r="G7" s="23">
        <f t="shared" ref="G7:G40" si="0">F7*E7</f>
        <v>0</v>
      </c>
    </row>
    <row r="8" spans="1:7" ht="30" x14ac:dyDescent="0.2">
      <c r="A8" s="20">
        <v>3</v>
      </c>
      <c r="B8" s="25" t="s">
        <v>16</v>
      </c>
      <c r="C8" s="25" t="s">
        <v>51</v>
      </c>
      <c r="D8" s="21"/>
      <c r="E8" s="24">
        <v>1</v>
      </c>
      <c r="F8" s="22">
        <v>0</v>
      </c>
      <c r="G8" s="23">
        <f t="shared" si="0"/>
        <v>0</v>
      </c>
    </row>
    <row r="9" spans="1:7" ht="30" x14ac:dyDescent="0.2">
      <c r="A9" s="20">
        <v>4</v>
      </c>
      <c r="B9" s="25" t="s">
        <v>17</v>
      </c>
      <c r="C9" s="25" t="s">
        <v>52</v>
      </c>
      <c r="D9" s="21"/>
      <c r="E9" s="24">
        <v>2</v>
      </c>
      <c r="F9" s="22">
        <v>0</v>
      </c>
      <c r="G9" s="23">
        <f t="shared" si="0"/>
        <v>0</v>
      </c>
    </row>
    <row r="10" spans="1:7" ht="30" x14ac:dyDescent="0.2">
      <c r="A10" s="20">
        <v>5</v>
      </c>
      <c r="B10" s="25" t="s">
        <v>18</v>
      </c>
      <c r="C10" s="25" t="s">
        <v>53</v>
      </c>
      <c r="D10" s="21"/>
      <c r="E10" s="24">
        <v>2</v>
      </c>
      <c r="F10" s="22">
        <v>0</v>
      </c>
      <c r="G10" s="23">
        <f t="shared" si="0"/>
        <v>0</v>
      </c>
    </row>
    <row r="11" spans="1:7" ht="30" x14ac:dyDescent="0.2">
      <c r="A11" s="20">
        <v>6</v>
      </c>
      <c r="B11" s="25" t="s">
        <v>19</v>
      </c>
      <c r="C11" s="25" t="s">
        <v>54</v>
      </c>
      <c r="D11" s="21"/>
      <c r="E11" s="24">
        <v>5</v>
      </c>
      <c r="F11" s="22">
        <v>0</v>
      </c>
      <c r="G11" s="23">
        <f t="shared" si="0"/>
        <v>0</v>
      </c>
    </row>
    <row r="12" spans="1:7" ht="30" x14ac:dyDescent="0.2">
      <c r="A12" s="20">
        <v>7</v>
      </c>
      <c r="B12" s="25" t="s">
        <v>20</v>
      </c>
      <c r="C12" s="25" t="s">
        <v>55</v>
      </c>
      <c r="D12" s="21"/>
      <c r="E12" s="24">
        <v>3</v>
      </c>
      <c r="F12" s="22">
        <v>0</v>
      </c>
      <c r="G12" s="23">
        <f t="shared" si="0"/>
        <v>0</v>
      </c>
    </row>
    <row r="13" spans="1:7" ht="30" x14ac:dyDescent="0.2">
      <c r="A13" s="20">
        <v>8</v>
      </c>
      <c r="B13" s="25" t="s">
        <v>21</v>
      </c>
      <c r="C13" s="25" t="s">
        <v>56</v>
      </c>
      <c r="D13" s="21"/>
      <c r="E13" s="24">
        <v>3</v>
      </c>
      <c r="F13" s="22">
        <v>0</v>
      </c>
      <c r="G13" s="23">
        <f t="shared" si="0"/>
        <v>0</v>
      </c>
    </row>
    <row r="14" spans="1:7" ht="30" x14ac:dyDescent="0.2">
      <c r="A14" s="20">
        <v>9</v>
      </c>
      <c r="B14" s="25" t="s">
        <v>22</v>
      </c>
      <c r="C14" s="25" t="s">
        <v>57</v>
      </c>
      <c r="D14" s="21"/>
      <c r="E14" s="24">
        <v>1</v>
      </c>
      <c r="F14" s="22">
        <v>0</v>
      </c>
      <c r="G14" s="23">
        <f t="shared" si="0"/>
        <v>0</v>
      </c>
    </row>
    <row r="15" spans="1:7" ht="30" x14ac:dyDescent="0.2">
      <c r="A15" s="20">
        <v>10</v>
      </c>
      <c r="B15" s="25" t="s">
        <v>23</v>
      </c>
      <c r="C15" s="25" t="s">
        <v>58</v>
      </c>
      <c r="D15" s="21"/>
      <c r="E15" s="24">
        <v>1</v>
      </c>
      <c r="F15" s="22">
        <v>0</v>
      </c>
      <c r="G15" s="23">
        <f t="shared" si="0"/>
        <v>0</v>
      </c>
    </row>
    <row r="16" spans="1:7" ht="30" x14ac:dyDescent="0.2">
      <c r="A16" s="20">
        <v>11</v>
      </c>
      <c r="B16" s="25" t="s">
        <v>24</v>
      </c>
      <c r="C16" s="25" t="s">
        <v>59</v>
      </c>
      <c r="D16" s="21"/>
      <c r="E16" s="24">
        <v>1</v>
      </c>
      <c r="F16" s="22">
        <v>0</v>
      </c>
      <c r="G16" s="23">
        <f t="shared" si="0"/>
        <v>0</v>
      </c>
    </row>
    <row r="17" spans="1:7" ht="30" x14ac:dyDescent="0.2">
      <c r="A17" s="20">
        <v>12</v>
      </c>
      <c r="B17" s="25" t="s">
        <v>25</v>
      </c>
      <c r="C17" s="25" t="s">
        <v>60</v>
      </c>
      <c r="D17" s="21"/>
      <c r="E17" s="24">
        <v>1</v>
      </c>
      <c r="F17" s="22">
        <v>0</v>
      </c>
      <c r="G17" s="23">
        <f t="shared" si="0"/>
        <v>0</v>
      </c>
    </row>
    <row r="18" spans="1:7" ht="45" x14ac:dyDescent="0.2">
      <c r="A18" s="20">
        <v>13</v>
      </c>
      <c r="B18" s="25" t="s">
        <v>26</v>
      </c>
      <c r="C18" s="25" t="s">
        <v>61</v>
      </c>
      <c r="D18" s="21"/>
      <c r="E18" s="24">
        <v>5</v>
      </c>
      <c r="F18" s="22">
        <v>0</v>
      </c>
      <c r="G18" s="23">
        <f t="shared" si="0"/>
        <v>0</v>
      </c>
    </row>
    <row r="19" spans="1:7" ht="30" x14ac:dyDescent="0.2">
      <c r="A19" s="20">
        <v>14</v>
      </c>
      <c r="B19" s="25" t="s">
        <v>27</v>
      </c>
      <c r="C19" s="25" t="s">
        <v>62</v>
      </c>
      <c r="D19" s="21"/>
      <c r="E19" s="24">
        <v>6</v>
      </c>
      <c r="F19" s="22">
        <v>0</v>
      </c>
      <c r="G19" s="23">
        <f t="shared" si="0"/>
        <v>0</v>
      </c>
    </row>
    <row r="20" spans="1:7" ht="30" x14ac:dyDescent="0.2">
      <c r="A20" s="20">
        <v>15</v>
      </c>
      <c r="B20" s="25" t="s">
        <v>28</v>
      </c>
      <c r="C20" s="25" t="s">
        <v>63</v>
      </c>
      <c r="D20" s="21"/>
      <c r="E20" s="24">
        <v>5</v>
      </c>
      <c r="F20" s="22">
        <v>0</v>
      </c>
      <c r="G20" s="23">
        <f t="shared" si="0"/>
        <v>0</v>
      </c>
    </row>
    <row r="21" spans="1:7" ht="30" x14ac:dyDescent="0.2">
      <c r="A21" s="20">
        <v>16</v>
      </c>
      <c r="B21" s="25" t="s">
        <v>29</v>
      </c>
      <c r="C21" s="25" t="s">
        <v>64</v>
      </c>
      <c r="D21" s="21"/>
      <c r="E21" s="24">
        <v>6</v>
      </c>
      <c r="F21" s="22">
        <v>0</v>
      </c>
      <c r="G21" s="23">
        <f t="shared" si="0"/>
        <v>0</v>
      </c>
    </row>
    <row r="22" spans="1:7" ht="30" x14ac:dyDescent="0.2">
      <c r="A22" s="20">
        <v>17</v>
      </c>
      <c r="B22" s="25" t="s">
        <v>30</v>
      </c>
      <c r="C22" s="25" t="s">
        <v>65</v>
      </c>
      <c r="D22" s="21"/>
      <c r="E22" s="24">
        <v>9</v>
      </c>
      <c r="F22" s="22">
        <v>0</v>
      </c>
      <c r="G22" s="23">
        <f t="shared" si="0"/>
        <v>0</v>
      </c>
    </row>
    <row r="23" spans="1:7" ht="30" x14ac:dyDescent="0.2">
      <c r="A23" s="20">
        <v>18</v>
      </c>
      <c r="B23" s="25" t="s">
        <v>31</v>
      </c>
      <c r="C23" s="25" t="s">
        <v>66</v>
      </c>
      <c r="D23" s="21"/>
      <c r="E23" s="24">
        <v>2</v>
      </c>
      <c r="F23" s="22">
        <v>0</v>
      </c>
      <c r="G23" s="23">
        <f t="shared" si="0"/>
        <v>0</v>
      </c>
    </row>
    <row r="24" spans="1:7" ht="30" x14ac:dyDescent="0.2">
      <c r="A24" s="20">
        <v>19</v>
      </c>
      <c r="B24" s="25" t="s">
        <v>32</v>
      </c>
      <c r="C24" s="25" t="s">
        <v>67</v>
      </c>
      <c r="D24" s="21"/>
      <c r="E24" s="24">
        <v>3</v>
      </c>
      <c r="F24" s="22">
        <v>0</v>
      </c>
      <c r="G24" s="23">
        <f t="shared" si="0"/>
        <v>0</v>
      </c>
    </row>
    <row r="25" spans="1:7" ht="60" x14ac:dyDescent="0.2">
      <c r="A25" s="20">
        <v>20</v>
      </c>
      <c r="B25" s="25" t="s">
        <v>33</v>
      </c>
      <c r="C25" s="25" t="s">
        <v>68</v>
      </c>
      <c r="D25" s="21"/>
      <c r="E25" s="24">
        <v>2</v>
      </c>
      <c r="F25" s="22">
        <v>0</v>
      </c>
      <c r="G25" s="23">
        <f t="shared" si="0"/>
        <v>0</v>
      </c>
    </row>
    <row r="26" spans="1:7" ht="15" x14ac:dyDescent="0.2">
      <c r="A26" s="20">
        <v>21</v>
      </c>
      <c r="B26" s="25" t="s">
        <v>34</v>
      </c>
      <c r="C26" s="25" t="s">
        <v>69</v>
      </c>
      <c r="D26" s="21"/>
      <c r="E26" s="24">
        <v>1</v>
      </c>
      <c r="F26" s="22">
        <v>0</v>
      </c>
      <c r="G26" s="23">
        <f t="shared" si="0"/>
        <v>0</v>
      </c>
    </row>
    <row r="27" spans="1:7" ht="30" x14ac:dyDescent="0.2">
      <c r="A27" s="20">
        <v>22</v>
      </c>
      <c r="B27" s="25" t="s">
        <v>35</v>
      </c>
      <c r="C27" s="25" t="s">
        <v>70</v>
      </c>
      <c r="D27" s="21"/>
      <c r="E27" s="24">
        <v>6</v>
      </c>
      <c r="F27" s="22">
        <v>0</v>
      </c>
      <c r="G27" s="23">
        <f t="shared" si="0"/>
        <v>0</v>
      </c>
    </row>
    <row r="28" spans="1:7" ht="45" x14ac:dyDescent="0.2">
      <c r="A28" s="20">
        <v>23</v>
      </c>
      <c r="B28" s="25" t="s">
        <v>36</v>
      </c>
      <c r="C28" s="25" t="s">
        <v>71</v>
      </c>
      <c r="D28" s="21"/>
      <c r="E28" s="24">
        <v>2</v>
      </c>
      <c r="F28" s="22">
        <v>0</v>
      </c>
      <c r="G28" s="23">
        <f t="shared" si="0"/>
        <v>0</v>
      </c>
    </row>
    <row r="29" spans="1:7" ht="30" x14ac:dyDescent="0.2">
      <c r="A29" s="20">
        <v>24</v>
      </c>
      <c r="B29" s="25" t="s">
        <v>37</v>
      </c>
      <c r="C29" s="25" t="s">
        <v>72</v>
      </c>
      <c r="D29" s="21"/>
      <c r="E29" s="24">
        <v>2</v>
      </c>
      <c r="F29" s="22">
        <v>0</v>
      </c>
      <c r="G29" s="23">
        <f t="shared" si="0"/>
        <v>0</v>
      </c>
    </row>
    <row r="30" spans="1:7" ht="30" x14ac:dyDescent="0.2">
      <c r="A30" s="20">
        <v>25</v>
      </c>
      <c r="B30" s="25" t="s">
        <v>38</v>
      </c>
      <c r="C30" s="25" t="s">
        <v>73</v>
      </c>
      <c r="D30" s="21"/>
      <c r="E30" s="24">
        <v>1</v>
      </c>
      <c r="F30" s="22">
        <v>0</v>
      </c>
      <c r="G30" s="23">
        <f t="shared" si="0"/>
        <v>0</v>
      </c>
    </row>
    <row r="31" spans="1:7" ht="30" x14ac:dyDescent="0.2">
      <c r="A31" s="20">
        <v>26</v>
      </c>
      <c r="B31" s="25" t="s">
        <v>39</v>
      </c>
      <c r="C31" s="25" t="s">
        <v>74</v>
      </c>
      <c r="D31" s="21"/>
      <c r="E31" s="24">
        <v>1</v>
      </c>
      <c r="F31" s="22">
        <v>0</v>
      </c>
      <c r="G31" s="23">
        <f t="shared" si="0"/>
        <v>0</v>
      </c>
    </row>
    <row r="32" spans="1:7" ht="30" x14ac:dyDescent="0.2">
      <c r="A32" s="20">
        <v>27</v>
      </c>
      <c r="B32" s="25" t="s">
        <v>40</v>
      </c>
      <c r="C32" s="25" t="s">
        <v>75</v>
      </c>
      <c r="D32" s="21"/>
      <c r="E32" s="24">
        <v>1</v>
      </c>
      <c r="F32" s="22">
        <v>0</v>
      </c>
      <c r="G32" s="23">
        <f t="shared" si="0"/>
        <v>0</v>
      </c>
    </row>
    <row r="33" spans="1:7" ht="30" x14ac:dyDescent="0.2">
      <c r="A33" s="20">
        <v>28</v>
      </c>
      <c r="B33" s="25" t="s">
        <v>41</v>
      </c>
      <c r="C33" s="25" t="s">
        <v>76</v>
      </c>
      <c r="D33" s="21"/>
      <c r="E33" s="24">
        <v>1</v>
      </c>
      <c r="F33" s="22">
        <v>0</v>
      </c>
      <c r="G33" s="23">
        <f t="shared" si="0"/>
        <v>0</v>
      </c>
    </row>
    <row r="34" spans="1:7" ht="30" x14ac:dyDescent="0.2">
      <c r="A34" s="20">
        <v>29</v>
      </c>
      <c r="B34" s="25" t="s">
        <v>42</v>
      </c>
      <c r="C34" s="25" t="s">
        <v>77</v>
      </c>
      <c r="D34" s="21"/>
      <c r="E34" s="24">
        <v>2</v>
      </c>
      <c r="F34" s="22">
        <v>0</v>
      </c>
      <c r="G34" s="23">
        <f t="shared" si="0"/>
        <v>0</v>
      </c>
    </row>
    <row r="35" spans="1:7" ht="45" x14ac:dyDescent="0.2">
      <c r="A35" s="20">
        <v>30</v>
      </c>
      <c r="B35" s="25" t="s">
        <v>43</v>
      </c>
      <c r="C35" s="25" t="s">
        <v>78</v>
      </c>
      <c r="D35" s="21"/>
      <c r="E35" s="24">
        <v>2</v>
      </c>
      <c r="F35" s="22">
        <v>0</v>
      </c>
      <c r="G35" s="23">
        <f t="shared" si="0"/>
        <v>0</v>
      </c>
    </row>
    <row r="36" spans="1:7" ht="45" x14ac:dyDescent="0.2">
      <c r="A36" s="20">
        <v>31</v>
      </c>
      <c r="B36" s="25" t="s">
        <v>44</v>
      </c>
      <c r="C36" s="25" t="s">
        <v>79</v>
      </c>
      <c r="D36" s="21"/>
      <c r="E36" s="24">
        <v>1</v>
      </c>
      <c r="F36" s="22">
        <v>0</v>
      </c>
      <c r="G36" s="23">
        <f t="shared" si="0"/>
        <v>0</v>
      </c>
    </row>
    <row r="37" spans="1:7" ht="75" x14ac:dyDescent="0.2">
      <c r="A37" s="20">
        <v>32</v>
      </c>
      <c r="B37" s="25" t="s">
        <v>45</v>
      </c>
      <c r="C37" s="25" t="s">
        <v>80</v>
      </c>
      <c r="D37" s="21"/>
      <c r="E37" s="24">
        <v>1</v>
      </c>
      <c r="F37" s="22">
        <v>0</v>
      </c>
      <c r="G37" s="23">
        <f t="shared" si="0"/>
        <v>0</v>
      </c>
    </row>
    <row r="38" spans="1:7" ht="15" x14ac:dyDescent="0.2">
      <c r="A38" s="20">
        <v>33</v>
      </c>
      <c r="B38" s="25" t="s">
        <v>46</v>
      </c>
      <c r="C38" s="25" t="s">
        <v>81</v>
      </c>
      <c r="D38" s="21"/>
      <c r="E38" s="24">
        <v>3</v>
      </c>
      <c r="F38" s="22">
        <v>0</v>
      </c>
      <c r="G38" s="23">
        <f t="shared" si="0"/>
        <v>0</v>
      </c>
    </row>
    <row r="39" spans="1:7" ht="15" x14ac:dyDescent="0.2">
      <c r="A39" s="20">
        <v>34</v>
      </c>
      <c r="B39" s="25" t="s">
        <v>47</v>
      </c>
      <c r="C39" s="25" t="s">
        <v>82</v>
      </c>
      <c r="D39" s="21"/>
      <c r="E39" s="24">
        <v>1</v>
      </c>
      <c r="F39" s="22">
        <v>0</v>
      </c>
      <c r="G39" s="23">
        <f t="shared" si="0"/>
        <v>0</v>
      </c>
    </row>
    <row r="40" spans="1:7" ht="30" x14ac:dyDescent="0.2">
      <c r="A40" s="20">
        <v>35</v>
      </c>
      <c r="B40" s="25" t="s">
        <v>48</v>
      </c>
      <c r="C40" s="25" t="s">
        <v>83</v>
      </c>
      <c r="D40" s="21"/>
      <c r="E40" s="24">
        <v>4</v>
      </c>
      <c r="F40" s="22">
        <v>0</v>
      </c>
      <c r="G40" s="23">
        <f t="shared" si="0"/>
        <v>0</v>
      </c>
    </row>
    <row r="41" spans="1:7" ht="15.75" thickBot="1" x14ac:dyDescent="0.25">
      <c r="A41" s="6"/>
      <c r="B41" s="7"/>
      <c r="C41" s="7"/>
      <c r="D41" s="7"/>
      <c r="E41" s="7"/>
      <c r="F41" s="6" t="s">
        <v>6</v>
      </c>
      <c r="G41" s="19">
        <f>SUM(G6:G40)</f>
        <v>0</v>
      </c>
    </row>
    <row r="42" spans="1:7" x14ac:dyDescent="0.2">
      <c r="F42" s="8"/>
      <c r="G42" s="9"/>
    </row>
    <row r="43" spans="1:7" ht="15" x14ac:dyDescent="0.25">
      <c r="A43" s="4" t="s">
        <v>5</v>
      </c>
      <c r="B43" s="4"/>
      <c r="C43" s="5"/>
      <c r="D43" s="5"/>
      <c r="G43" s="5"/>
    </row>
    <row r="44" spans="1:7" x14ac:dyDescent="0.2">
      <c r="C44" s="1" t="s">
        <v>10</v>
      </c>
    </row>
    <row r="45" spans="1:7" ht="15" x14ac:dyDescent="0.25">
      <c r="C45" s="4"/>
    </row>
    <row r="46" spans="1:7" ht="15.75" x14ac:dyDescent="0.2">
      <c r="C46" s="15"/>
    </row>
    <row r="47" spans="1:7" ht="15" x14ac:dyDescent="0.2">
      <c r="C47" s="14"/>
    </row>
    <row r="48" spans="1:7" ht="15.75" x14ac:dyDescent="0.2">
      <c r="C48" s="12"/>
    </row>
    <row r="49" spans="3:3" ht="15" x14ac:dyDescent="0.2">
      <c r="C49" s="16"/>
    </row>
    <row r="50" spans="3:3" ht="15" x14ac:dyDescent="0.2">
      <c r="C50" s="13"/>
    </row>
    <row r="51" spans="3:3" ht="15" x14ac:dyDescent="0.25">
      <c r="C51" s="17"/>
    </row>
    <row r="52" spans="3:3" ht="15" x14ac:dyDescent="0.25">
      <c r="C52" s="18"/>
    </row>
  </sheetData>
  <protectedRanges>
    <protectedRange sqref="F6:F40" name="Oblast1"/>
  </protectedRanges>
  <mergeCells count="8">
    <mergeCell ref="A5:G5"/>
    <mergeCell ref="A1:G1"/>
    <mergeCell ref="A2:G2"/>
    <mergeCell ref="A3:A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2021-07-16T12:05:43Z</cp:lastPrinted>
  <dcterms:created xsi:type="dcterms:W3CDTF">2019-09-27T11:56:57Z</dcterms:created>
  <dcterms:modified xsi:type="dcterms:W3CDTF">2024-05-15T07:01:29Z</dcterms:modified>
</cp:coreProperties>
</file>