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33_24_Obnova a rozšíření vybavení pracovišť mat. sekce 94\2_ZD final\"/>
    </mc:Choice>
  </mc:AlternateContent>
  <xr:revisionPtr revIDLastSave="0" documentId="13_ncr:1_{962661A6-31B7-47C1-B744-7FD0BBE52D1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1 - Notebook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G5" i="1" s="1"/>
</calcChain>
</file>

<file path=xl/sharedStrings.xml><?xml version="1.0" encoding="utf-8"?>
<sst xmlns="http://schemas.openxmlformats.org/spreadsheetml/2006/main" count="76" uniqueCount="70">
  <si>
    <t>TABULKA NABÍDKOVÉ CENY</t>
  </si>
  <si>
    <t>Číslo položky</t>
  </si>
  <si>
    <t>Kč DPH 21%</t>
  </si>
  <si>
    <t>Účastník vyplní odemčené žlutě podbarvené buňky pro:</t>
  </si>
  <si>
    <t>Název položky
NABÍZENÝ PRODUKT</t>
  </si>
  <si>
    <t>b) doplnění označení nabízeného produktu (např. part number)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</si>
  <si>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</si>
  <si>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</si>
  <si>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</si>
  <si>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</si>
  <si>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Celková cena 
Kč vč. DPH</t>
  </si>
  <si>
    <t>a) stanovení nabídkové ceny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</si>
  <si>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</si>
  <si>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</si>
  <si>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</si>
  <si>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</si>
  <si>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>Další informace</t>
  </si>
  <si>
    <t>Počet</t>
  </si>
  <si>
    <t>Cena 1 ks
Kč bez DPH</t>
  </si>
  <si>
    <t>č. faktury</t>
  </si>
  <si>
    <t>c) doplnění specifikace jednotlivých položek tabulky obsažené v listech tohoto sešitu</t>
  </si>
  <si>
    <t>V …………………………. dne …………….2024</t>
  </si>
  <si>
    <t>Konektivita</t>
  </si>
  <si>
    <t>Klávesnice</t>
  </si>
  <si>
    <t>Hmotnost</t>
  </si>
  <si>
    <t xml:space="preserve">Základní parametry </t>
  </si>
  <si>
    <t>Notebook</t>
  </si>
  <si>
    <t>Displej</t>
  </si>
  <si>
    <t>CPU</t>
  </si>
  <si>
    <t>Paměť</t>
  </si>
  <si>
    <t>Disk</t>
  </si>
  <si>
    <t>Operačnísystém</t>
  </si>
  <si>
    <t>ano</t>
  </si>
  <si>
    <t>Ostatní požadavky</t>
  </si>
  <si>
    <t>DDR4</t>
  </si>
  <si>
    <t>SSD M.2</t>
  </si>
  <si>
    <t>512 GB</t>
  </si>
  <si>
    <t>HDMI</t>
  </si>
  <si>
    <t>TPM 2.0</t>
  </si>
  <si>
    <t>USB Type-C</t>
  </si>
  <si>
    <t>Čtečka otisku prstu</t>
  </si>
  <si>
    <t>511240025</t>
  </si>
  <si>
    <t>Velikost úhlopříčky</t>
  </si>
  <si>
    <t>17,3"</t>
  </si>
  <si>
    <t>Rozlišení</t>
  </si>
  <si>
    <t>1 920 × 1 080 px</t>
  </si>
  <si>
    <t>Typ displeje</t>
  </si>
  <si>
    <t>antireflexní</t>
  </si>
  <si>
    <t>Svítivost</t>
  </si>
  <si>
    <t>300 Nits</t>
  </si>
  <si>
    <t>16 GB
(min 2 paměťové sloty)</t>
  </si>
  <si>
    <t>Windows 11 - licencni cislo zaznamenano v BIOSu</t>
  </si>
  <si>
    <t>Grafická karta</t>
  </si>
  <si>
    <t>integrovaná</t>
  </si>
  <si>
    <t>Webkamera</t>
  </si>
  <si>
    <t>720 p</t>
  </si>
  <si>
    <t>max. 2,1 kg</t>
  </si>
  <si>
    <t>Materiál</t>
  </si>
  <si>
    <t>plast</t>
  </si>
  <si>
    <t>Kapacita baterie</t>
  </si>
  <si>
    <t>41 Wh</t>
  </si>
  <si>
    <t>Audio Combo Audio Jack</t>
  </si>
  <si>
    <t>Ano</t>
  </si>
  <si>
    <t>USB 3.2 Gen 1</t>
  </si>
  <si>
    <t>Bluetooth</t>
  </si>
  <si>
    <t>ver v4.2</t>
  </si>
  <si>
    <t>WiFi</t>
  </si>
  <si>
    <t>802.11ac WiFi 5</t>
  </si>
  <si>
    <t>podsvícená
numerická
PgDown, PgUp
CZK, SK</t>
  </si>
  <si>
    <t xml:space="preserve"> i5 12 gen (nebo novější)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</si>
</sst>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rgb="FF000000"/>
      <name val="Sans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3" borderId="1" xfId="0" applyFill="1" applyBorder="1" applyAlignment="1" applyProtection="1">
      <alignment horizontal="left" vertical="top" wrapText="1"/>
      <protection locked="0"/>
    </xf>
    <xf numFmtId="164" fontId="0" fillId="3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5" borderId="1" xfId="0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7" borderId="3" xfId="0" applyFill="1" applyBorder="1" applyAlignment="1" applyProtection="1">
      <alignment vertical="center" wrapText="1"/>
    </xf>
    <xf numFmtId="0" fontId="10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right"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vertical="center" wrapText="1"/>
    </xf>
    <xf numFmtId="49" fontId="0" fillId="6" borderId="1" xfId="0" applyNumberFormat="1" applyFill="1" applyBorder="1" applyAlignment="1" applyProtection="1">
      <alignment vertical="center" wrapText="1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left" vertical="top" wrapText="1"/>
      <protection locked="0"/>
    </xf>
    <xf numFmtId="0" fontId="9" fillId="4" borderId="4" xfId="0" applyFont="1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85" zoomScaleNormal="85" workbookViewId="0">
      <selection activeCell="R13" sqref="R13"/>
    </sheetView>
  </sheetViews>
  <sheetFormatPr defaultColWidth="8.88671875" defaultRowHeight="14.4"/>
  <cols>
    <col min="1" max="1" width="8.88671875" style="1"/>
    <col min="2" max="2" width="27.44140625" style="1" customWidth="1"/>
    <col min="3" max="3" width="13.44140625" style="1" customWidth="1"/>
    <col min="4" max="7" width="17.5546875" style="1" customWidth="1"/>
    <col min="8" max="8" width="2.33203125" style="1" customWidth="1"/>
    <col min="9" max="9" width="11.6640625" style="1" customWidth="1"/>
    <col min="10" max="16384" width="8.88671875" style="1"/>
  </cols>
  <sheetData>
    <row r="1" spans="1:9">
      <c r="A1" s="33" t="s">
        <v>0</v>
      </c>
      <c r="B1" s="33"/>
      <c r="C1" s="33"/>
      <c r="D1" s="33"/>
      <c r="E1" s="4"/>
      <c r="F1" s="4"/>
      <c r="G1" s="4"/>
      <c r="H1" s="4"/>
      <c r="I1" s="4"/>
    </row>
    <row r="2" spans="1:9">
      <c r="A2" s="33"/>
      <c r="B2" s="33"/>
      <c r="C2" s="33"/>
      <c r="D2" s="33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28.8">
      <c r="A4" s="7" t="s">
        <v>1</v>
      </c>
      <c r="B4" s="7" t="s">
        <v>4</v>
      </c>
      <c r="C4" s="8" t="s">
        <v>17</v>
      </c>
      <c r="D4" s="8" t="s">
        <v>18</v>
      </c>
      <c r="E4" s="8" t="s">
        <v>9</v>
      </c>
      <c r="F4" s="8" t="s">
        <v>2</v>
      </c>
      <c r="G4" s="8" t="s">
        <v>10</v>
      </c>
      <c r="H4" s="4"/>
      <c r="I4" s="8" t="s">
        <v>19</v>
      </c>
    </row>
    <row r="5" spans="1:9" ht="96" customHeight="1">
      <c r="A5" s="9">
        <v>1</v>
      </c>
      <c r="B5" s="10" t="s">
        <v>26</v>
      </c>
      <c r="C5" s="9">
        <v>1</v>
      </c>
      <c r="D5" s="11">
        <v>0</v>
      </c>
      <c r="E5" s="12">
        <f>D5*C5</f>
        <v>0</v>
      </c>
      <c r="F5" s="12">
        <f>E5*0.21</f>
        <v>0</v>
      </c>
      <c r="G5" s="12">
        <f>E5+F5</f>
        <v>0</v>
      </c>
      <c r="H5" s="4"/>
      <c r="I5" s="27" t="s">
        <v>41</v>
      </c>
    </row>
    <row r="6" spans="1:9" ht="15" customHeight="1">
      <c r="A6" s="4"/>
      <c r="B6" s="4"/>
      <c r="C6" s="5"/>
      <c r="D6" s="4"/>
      <c r="E6" s="4"/>
      <c r="F6" s="4"/>
      <c r="G6" s="4"/>
      <c r="H6" s="4"/>
      <c r="I6" s="4"/>
    </row>
    <row r="7" spans="1:9" ht="14.4" customHeight="1">
      <c r="A7" s="4"/>
      <c r="B7" s="34" t="s">
        <v>6</v>
      </c>
      <c r="C7" s="34"/>
      <c r="D7" s="34"/>
      <c r="E7" s="34"/>
      <c r="F7" s="34"/>
      <c r="G7" s="34"/>
      <c r="H7" s="4"/>
      <c r="I7" s="4"/>
    </row>
    <row r="8" spans="1:9">
      <c r="A8" s="4"/>
      <c r="B8" s="34"/>
      <c r="C8" s="34"/>
      <c r="D8" s="34"/>
      <c r="E8" s="34"/>
      <c r="F8" s="34"/>
      <c r="G8" s="34"/>
      <c r="H8" s="4"/>
      <c r="I8" s="4"/>
    </row>
    <row r="9" spans="1:9">
      <c r="A9" s="4"/>
      <c r="B9" s="34"/>
      <c r="C9" s="34"/>
      <c r="D9" s="34"/>
      <c r="E9" s="34"/>
      <c r="F9" s="34"/>
      <c r="G9" s="34"/>
      <c r="H9" s="4"/>
      <c r="I9" s="4"/>
    </row>
    <row r="10" spans="1:9" ht="37.35" customHeight="1">
      <c r="A10" s="4"/>
      <c r="B10" s="34"/>
      <c r="C10" s="34"/>
      <c r="D10" s="34"/>
      <c r="E10" s="34"/>
      <c r="F10" s="34"/>
      <c r="G10" s="34"/>
      <c r="H10" s="4"/>
      <c r="I10" s="4"/>
    </row>
    <row r="11" spans="1:9">
      <c r="A11" s="4"/>
      <c r="B11" s="4"/>
      <c r="C11" s="4"/>
      <c r="D11" s="4"/>
      <c r="E11" s="4"/>
      <c r="F11" s="4"/>
      <c r="G11" s="4"/>
      <c r="H11" s="4"/>
      <c r="I11" s="4"/>
    </row>
    <row r="12" spans="1:9">
      <c r="A12" s="4"/>
      <c r="B12" s="4"/>
      <c r="C12" s="4"/>
      <c r="D12" s="4"/>
      <c r="E12" s="4"/>
      <c r="F12" s="4"/>
      <c r="G12" s="4"/>
      <c r="H12" s="4"/>
      <c r="I12" s="4"/>
    </row>
    <row r="13" spans="1:9" s="2" customFormat="1" ht="18" customHeight="1">
      <c r="A13" s="6"/>
      <c r="B13" s="32" t="s">
        <v>3</v>
      </c>
      <c r="C13" s="32"/>
      <c r="D13" s="32"/>
      <c r="E13" s="32"/>
      <c r="F13" s="32"/>
      <c r="G13" s="32"/>
      <c r="H13" s="6"/>
      <c r="I13" s="6"/>
    </row>
    <row r="14" spans="1:9" s="2" customFormat="1" ht="15.6">
      <c r="A14" s="6"/>
      <c r="B14" s="32" t="s">
        <v>11</v>
      </c>
      <c r="C14" s="32"/>
      <c r="D14" s="32"/>
      <c r="E14" s="32"/>
      <c r="F14" s="32"/>
      <c r="G14" s="32"/>
      <c r="H14" s="6"/>
      <c r="I14" s="6"/>
    </row>
    <row r="15" spans="1:9" s="2" customFormat="1" ht="20.399999999999999" customHeight="1">
      <c r="A15" s="6"/>
      <c r="B15" s="32" t="s">
        <v>5</v>
      </c>
      <c r="C15" s="32"/>
      <c r="D15" s="32"/>
      <c r="E15" s="32"/>
      <c r="F15" s="32"/>
      <c r="G15" s="32"/>
      <c r="H15" s="6"/>
      <c r="I15" s="6"/>
    </row>
    <row r="16" spans="1:9" s="2" customFormat="1" ht="17.399999999999999" customHeight="1">
      <c r="A16" s="6"/>
      <c r="B16" s="32" t="s">
        <v>20</v>
      </c>
      <c r="C16" s="32"/>
      <c r="D16" s="32"/>
      <c r="E16" s="32"/>
      <c r="F16" s="32"/>
      <c r="G16" s="32"/>
      <c r="H16" s="6"/>
      <c r="I16" s="6"/>
    </row>
    <row r="18" spans="2:3" ht="15.6">
      <c r="B18" s="28" t="s">
        <v>21</v>
      </c>
      <c r="C18" s="29"/>
    </row>
    <row r="20" spans="2:3">
      <c r="B20" s="1" t="s">
        <v>7</v>
      </c>
    </row>
    <row r="21" spans="2:3">
      <c r="B21" s="1" t="s">
        <v>8</v>
      </c>
    </row>
  </sheetData>
  <sheetProtection algorithmName="SHA-512" hashValue="IC/KMEm+i67D53hvFNVBGUJ2Tu8pYYe/0KarrBlc7ocAzshgo5494IHPRs2wz+xNJvmIX7wyKxLmGQymGJLloA==" saltValue="b3i80OZjbIz6QJbat3LUQA==" spinCount="100000" sheet="1" objects="1" scenarios="1" formatCells="0" formatColumns="0" formatRows="0"/>
  <mergeCells count="6">
    <mergeCell ref="B16:G16"/>
    <mergeCell ref="A1:D2"/>
    <mergeCell ref="B7:G10"/>
    <mergeCell ref="B13:G13"/>
    <mergeCell ref="B14:G14"/>
    <mergeCell ref="B15:G15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00066-73D8-493F-B557-A22864D7B15E}">
  <dimension ref="A1:E32"/>
  <sheetViews>
    <sheetView zoomScale="70" zoomScaleNormal="70" workbookViewId="0">
      <selection activeCell="L5" sqref="L5"/>
    </sheetView>
  </sheetViews>
  <sheetFormatPr defaultColWidth="8.88671875" defaultRowHeight="14.4"/>
  <cols>
    <col min="1" max="1" width="30.44140625" style="1" customWidth="1"/>
    <col min="2" max="2" width="27.77734375" style="1" customWidth="1"/>
    <col min="3" max="3" width="29" style="1" customWidth="1"/>
    <col min="4" max="4" width="2.5546875" style="1" customWidth="1"/>
    <col min="5" max="5" width="36" style="1" customWidth="1"/>
    <col min="6" max="16384" width="8.88671875" style="1"/>
  </cols>
  <sheetData>
    <row r="1" spans="1:5" ht="54" customHeight="1">
      <c r="A1" s="16"/>
      <c r="B1" s="17"/>
      <c r="C1" s="18"/>
      <c r="D1" s="13"/>
      <c r="E1" s="35" t="s">
        <v>12</v>
      </c>
    </row>
    <row r="2" spans="1:5" ht="32.4" customHeight="1">
      <c r="A2" s="22" t="s">
        <v>13</v>
      </c>
      <c r="B2" s="22" t="s">
        <v>14</v>
      </c>
      <c r="C2" s="22" t="s">
        <v>15</v>
      </c>
      <c r="D2" s="14"/>
      <c r="E2" s="36"/>
    </row>
    <row r="3" spans="1:5">
      <c r="A3" s="19" t="s">
        <v>25</v>
      </c>
      <c r="B3" s="20"/>
      <c r="C3" s="20"/>
      <c r="D3" s="14"/>
      <c r="E3" s="15" t="s">
        <v>25</v>
      </c>
    </row>
    <row r="4" spans="1:5">
      <c r="A4" s="23" t="s">
        <v>28</v>
      </c>
      <c r="B4" s="25"/>
      <c r="C4" s="24" t="s">
        <v>69</v>
      </c>
      <c r="D4" s="14"/>
      <c r="E4" s="3"/>
    </row>
    <row r="5" spans="1:5" ht="28.8">
      <c r="A5" s="9" t="s">
        <v>29</v>
      </c>
      <c r="B5" s="21" t="s">
        <v>34</v>
      </c>
      <c r="C5" s="21" t="s">
        <v>50</v>
      </c>
      <c r="E5" s="3"/>
    </row>
    <row r="6" spans="1:5">
      <c r="A6" s="9" t="s">
        <v>30</v>
      </c>
      <c r="B6" s="21" t="s">
        <v>35</v>
      </c>
      <c r="C6" s="21" t="s">
        <v>36</v>
      </c>
      <c r="E6" s="3"/>
    </row>
    <row r="7" spans="1:5">
      <c r="A7" s="9" t="s">
        <v>52</v>
      </c>
      <c r="B7" s="21" t="s">
        <v>53</v>
      </c>
      <c r="C7" s="21"/>
      <c r="E7" s="3"/>
    </row>
    <row r="8" spans="1:5">
      <c r="A8" s="19" t="s">
        <v>27</v>
      </c>
      <c r="B8" s="20"/>
      <c r="C8" s="20"/>
      <c r="D8" s="14"/>
      <c r="E8" s="15" t="s">
        <v>27</v>
      </c>
    </row>
    <row r="9" spans="1:5">
      <c r="A9" s="9" t="s">
        <v>42</v>
      </c>
      <c r="B9" s="21"/>
      <c r="C9" s="21" t="s">
        <v>43</v>
      </c>
      <c r="E9" s="3"/>
    </row>
    <row r="10" spans="1:5">
      <c r="A10" s="9" t="s">
        <v>44</v>
      </c>
      <c r="B10" s="21"/>
      <c r="C10" s="21" t="s">
        <v>45</v>
      </c>
      <c r="E10" s="3"/>
    </row>
    <row r="11" spans="1:5">
      <c r="A11" s="9" t="s">
        <v>46</v>
      </c>
      <c r="B11" s="21" t="s">
        <v>47</v>
      </c>
      <c r="C11" s="21"/>
      <c r="E11" s="3"/>
    </row>
    <row r="12" spans="1:5">
      <c r="A12" s="23" t="s">
        <v>48</v>
      </c>
      <c r="B12" s="21"/>
      <c r="C12" s="24" t="s">
        <v>49</v>
      </c>
      <c r="D12" s="14"/>
      <c r="E12" s="3"/>
    </row>
    <row r="13" spans="1:5">
      <c r="A13" s="19" t="s">
        <v>22</v>
      </c>
      <c r="B13" s="20"/>
      <c r="C13" s="20"/>
      <c r="D13" s="14"/>
      <c r="E13" s="15" t="s">
        <v>22</v>
      </c>
    </row>
    <row r="14" spans="1:5">
      <c r="A14" s="9" t="s">
        <v>38</v>
      </c>
      <c r="B14" s="21" t="s">
        <v>32</v>
      </c>
      <c r="C14" s="21"/>
      <c r="E14" s="3"/>
    </row>
    <row r="15" spans="1:5">
      <c r="A15" s="9" t="s">
        <v>39</v>
      </c>
      <c r="B15" s="21"/>
      <c r="C15" s="26">
        <v>1</v>
      </c>
      <c r="E15" s="3"/>
    </row>
    <row r="16" spans="1:5">
      <c r="A16" s="9" t="s">
        <v>63</v>
      </c>
      <c r="B16" s="21"/>
      <c r="C16" s="26">
        <v>2</v>
      </c>
      <c r="E16" s="3"/>
    </row>
    <row r="17" spans="1:5">
      <c r="A17" s="9" t="s">
        <v>37</v>
      </c>
      <c r="B17" s="21"/>
      <c r="C17" s="26">
        <v>1</v>
      </c>
      <c r="E17" s="3"/>
    </row>
    <row r="18" spans="1:5">
      <c r="A18" s="9" t="s">
        <v>64</v>
      </c>
      <c r="B18" s="21" t="s">
        <v>65</v>
      </c>
      <c r="C18" s="26"/>
      <c r="E18" s="3"/>
    </row>
    <row r="19" spans="1:5">
      <c r="A19" s="9" t="s">
        <v>66</v>
      </c>
      <c r="B19" s="21" t="s">
        <v>67</v>
      </c>
      <c r="C19" s="26"/>
      <c r="E19" s="3"/>
    </row>
    <row r="20" spans="1:5">
      <c r="A20" s="9" t="s">
        <v>40</v>
      </c>
      <c r="B20" s="21" t="s">
        <v>32</v>
      </c>
      <c r="C20" s="26"/>
      <c r="E20" s="30"/>
    </row>
    <row r="21" spans="1:5">
      <c r="A21" s="26" t="s">
        <v>61</v>
      </c>
      <c r="B21" s="21" t="s">
        <v>62</v>
      </c>
      <c r="C21" s="26"/>
      <c r="E21" s="31"/>
    </row>
    <row r="22" spans="1:5">
      <c r="A22" s="19" t="s">
        <v>33</v>
      </c>
      <c r="B22" s="20"/>
      <c r="C22" s="20"/>
      <c r="D22" s="14"/>
      <c r="E22" s="15" t="s">
        <v>33</v>
      </c>
    </row>
    <row r="23" spans="1:5" ht="57.6">
      <c r="A23" s="9" t="s">
        <v>23</v>
      </c>
      <c r="B23" s="21" t="s">
        <v>68</v>
      </c>
      <c r="C23" s="26"/>
      <c r="E23" s="3"/>
    </row>
    <row r="24" spans="1:5">
      <c r="A24" s="9" t="s">
        <v>54</v>
      </c>
      <c r="B24" s="21"/>
      <c r="C24" s="21" t="s">
        <v>55</v>
      </c>
      <c r="E24" s="3"/>
    </row>
    <row r="25" spans="1:5">
      <c r="A25" s="9" t="s">
        <v>59</v>
      </c>
      <c r="B25" s="21"/>
      <c r="C25" s="21" t="s">
        <v>60</v>
      </c>
      <c r="E25" s="3"/>
    </row>
    <row r="26" spans="1:5">
      <c r="A26" s="9" t="s">
        <v>24</v>
      </c>
      <c r="B26" s="21"/>
      <c r="C26" s="21" t="s">
        <v>56</v>
      </c>
      <c r="E26" s="3"/>
    </row>
    <row r="27" spans="1:5" ht="28.8">
      <c r="A27" s="9" t="s">
        <v>31</v>
      </c>
      <c r="B27" s="21" t="s">
        <v>51</v>
      </c>
      <c r="C27" s="26"/>
      <c r="E27" s="30"/>
    </row>
    <row r="28" spans="1:5">
      <c r="A28" s="9" t="s">
        <v>57</v>
      </c>
      <c r="B28" s="21" t="s">
        <v>58</v>
      </c>
      <c r="C28" s="26"/>
      <c r="E28" s="31"/>
    </row>
    <row r="29" spans="1:5">
      <c r="A29" s="19" t="s">
        <v>16</v>
      </c>
      <c r="B29" s="20"/>
      <c r="C29" s="20"/>
      <c r="D29" s="14"/>
      <c r="E29" s="15" t="s">
        <v>16</v>
      </c>
    </row>
    <row r="30" spans="1:5">
      <c r="A30" s="25"/>
      <c r="B30" s="25"/>
      <c r="C30" s="25"/>
      <c r="E30" s="3"/>
    </row>
    <row r="31" spans="1:5">
      <c r="A31" s="25"/>
      <c r="B31" s="25"/>
      <c r="C31" s="25"/>
      <c r="E31" s="3"/>
    </row>
    <row r="32" spans="1:5">
      <c r="A32" s="25"/>
      <c r="B32" s="25"/>
      <c r="C32" s="25"/>
      <c r="E32" s="3"/>
    </row>
  </sheetData>
  <sheetProtection algorithmName="SHA-512" hashValue="hFh0GH3C+OyzwKlqMojykLguODi9aiyZosmoELDf6kSs0Gjeqpt8SjkOGavIMYIeqbREiPovpceygNjxdpAKbQ==" saltValue="coknY/jFXU4rPlOPC4eG4w==" spinCount="100000" sheet="1" objects="1" scenarios="1" formatCells="0" formatColumns="0" formatRows="0"/>
  <mergeCells count="1">
    <mergeCell ref="E1:E2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nabídkové ceny</vt:lpstr>
      <vt:lpstr>1 - Notebook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2024-05-16T09:27:13Z</dcterms:modified>
</cp:coreProperties>
</file>