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8-2024 (NPO Liška)\1) výzva\"/>
    </mc:Choice>
  </mc:AlternateContent>
  <bookViews>
    <workbookView xWindow="0" yWindow="0" windowWidth="22215" windowHeight="9195"/>
  </bookViews>
  <sheets>
    <sheet name="LMCH 18-2024" sheetId="1" r:id="rId1"/>
  </sheets>
  <calcPr calcId="162913"/>
</workbook>
</file>

<file path=xl/calcChain.xml><?xml version="1.0" encoding="utf-8"?>
<calcChain xmlns="http://schemas.openxmlformats.org/spreadsheetml/2006/main">
  <c r="F67" i="1" l="1"/>
  <c r="F66" i="1"/>
  <c r="F65" i="1"/>
  <c r="F64" i="1"/>
  <c r="F60" i="1"/>
  <c r="F59" i="1"/>
  <c r="F58" i="1"/>
  <c r="F57" i="1"/>
  <c r="F53" i="1"/>
  <c r="F52" i="1"/>
  <c r="F51" i="1"/>
  <c r="F50" i="1"/>
  <c r="F46" i="1"/>
  <c r="F45" i="1"/>
  <c r="F44" i="1"/>
  <c r="F40" i="1"/>
  <c r="F41" i="1" s="1"/>
  <c r="F36" i="1"/>
  <c r="F35" i="1"/>
  <c r="F34" i="1"/>
  <c r="F33" i="1"/>
  <c r="F29" i="1"/>
  <c r="F28" i="1"/>
  <c r="F27" i="1"/>
  <c r="F23" i="1"/>
  <c r="F22" i="1"/>
  <c r="F21" i="1"/>
  <c r="F20" i="1"/>
  <c r="F16" i="1"/>
  <c r="F15" i="1"/>
  <c r="F11" i="1"/>
  <c r="F10" i="1"/>
  <c r="F12" i="1" l="1"/>
  <c r="F30" i="1"/>
  <c r="F37" i="1"/>
  <c r="F68" i="1"/>
  <c r="F61" i="1"/>
  <c r="F24" i="1"/>
  <c r="F17" i="1"/>
  <c r="F47" i="1"/>
  <c r="F54" i="1"/>
</calcChain>
</file>

<file path=xl/sharedStrings.xml><?xml version="1.0" encoding="utf-8"?>
<sst xmlns="http://schemas.openxmlformats.org/spreadsheetml/2006/main" count="146" uniqueCount="77">
  <si>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</si>
  <si>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</si>
  <si>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</si>
  <si>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</si>
  <si>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</si>
  <si>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</si>
  <si>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</si>
  <si>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</si>
  <si>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</si>
  <si>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</si>
  <si>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</si>
  <si>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SDS pelety, min 99%</t>
  </si>
  <si>
    <t>2.5 kg</t>
  </si>
  <si>
    <t>Koncentrovaný vodný roztok hydroxidu amonného min. 24%, čistota p.a. (Ammonium hydroxide water solution)</t>
  </si>
  <si>
    <t>celková cena část 01</t>
  </si>
  <si>
    <t>část 02</t>
  </si>
  <si>
    <t>Live/Dead viability/cytotoxicity kit
 -- vyžadován výrobce: Invitrogen, kód: L3224</t>
  </si>
  <si>
    <t>Promocell Endothelial Cell Basal Medium, phenol red-free
 -- vyžadován výrobce: Promocell, kód: C-22210</t>
  </si>
  <si>
    <t>500 ml</t>
  </si>
  <si>
    <t>celková cena část 02</t>
  </si>
  <si>
    <t>část 03</t>
  </si>
  <si>
    <t>Fetal bovine serum - qualified
 -- vyžadován výrobce: Biosera, kód: FB-1090/500</t>
  </si>
  <si>
    <t>Testovací destička pro tkáňové kultury, jedna jamka, vnější rozměry 127.94 x 85.5 x 16.25 mm, vnitřní rozměry min. 109.64 x 73.46 x 11.6 mm, růstová plocha 80.54 cm2, sterilní jednotlivě balené</t>
  </si>
  <si>
    <t>ks</t>
  </si>
  <si>
    <t>QuantiTect RT kit
 -- vyžadován výrobce: QIAGEN, kód: 205311</t>
  </si>
  <si>
    <t>kit - 50 izolací</t>
  </si>
  <si>
    <t>RNeasy Plus Micro Kit (50)
 -- vyžadován výrobce: QIAGEN, kód: 74034</t>
  </si>
  <si>
    <t>celková cena část 03</t>
  </si>
  <si>
    <t>část 04</t>
  </si>
  <si>
    <t>PBS (10X), fosfátem pufrovaný solný roztok používaný pro buněčné kultivace. PBS je formulován bez vápníku, hořčíku a fenolové červeně. Jedná se o koncentrovanou formu. pH 7,4</t>
  </si>
  <si>
    <t>Qubit dsDNA HS Assay Kit
 -- vyžadován výrobce: Invitrogen, kód: Q32854</t>
  </si>
  <si>
    <t>kit</t>
  </si>
  <si>
    <t>celková cena část 04</t>
  </si>
  <si>
    <t>část 05</t>
  </si>
  <si>
    <t>Gentamicin solution
 -- vyžadován výrobce: Sigma-Aldrich, kód: G1272-100ML</t>
  </si>
  <si>
    <t>100 ml</t>
  </si>
  <si>
    <t>HEPES 50 g, pH 5.0-6.5 (1 M in H2O), ≥99.5%</t>
  </si>
  <si>
    <t>celková cena část 05</t>
  </si>
  <si>
    <t>část 06</t>
  </si>
  <si>
    <t>celková cena část 06</t>
  </si>
  <si>
    <t>část 07</t>
  </si>
  <si>
    <t>Transparentní termoplastická krycí fólie pro laboratorní využití. Rozměry 10 cm x 38 m.</t>
  </si>
  <si>
    <t>Sada nerezových špachtlí a pinzety - 6 ks 
Sterilizace až 121°C
Obsahuje: 
pinzeta obyčejná - 145 mm
špachtle oboustranná plochá + kulatá - 2 velikosti - 150 x 4 mm + 150 x 9 mm
špachtle oboustranná plochá + prohloubená - 2 velikosti - 150 x 4 mm + 150 x 9 mm
kopist - 2 velikosti - 150 x 5 mm + 150 x 7 mm</t>
  </si>
  <si>
    <t>sada</t>
  </si>
  <si>
    <t>Stojan s odtrhávací lištou, rozměry 45 x 40 x 100 cm, odchylka u každého rozměru +/- 3 cm, Maximální šířka role 34 cm</t>
  </si>
  <si>
    <t>celková cena část 07</t>
  </si>
  <si>
    <t>část 08</t>
  </si>
  <si>
    <t>Phalloidin-iFluor 555 Reagent
 -- vyžadován výrobce: Abcam, kód: ab176756</t>
  </si>
  <si>
    <t>Phalloidin-iFluor 647 Reagent
 -- vyžadován výrobce: Abcam, kód: ab176759</t>
  </si>
  <si>
    <t>Rabbit polyclonal Anti-Laminin antibody
 -- vyžadován výrobce: Abcam, kód: ab11575</t>
  </si>
  <si>
    <t>125 µL</t>
  </si>
  <si>
    <t>celková cena část 08</t>
  </si>
  <si>
    <t>část 09</t>
  </si>
  <si>
    <t>balení = 15 ks</t>
  </si>
  <si>
    <t>Počítací komůrka dle Bürkera se svorkami, Výška počítacího prostoru (hloubka komůrky): 0,1 ± 0,002 mm, Plocha jedné počítací sítě: 9 mm 2, počítací síť je tvořena 9 velkými čtverci (plocha jednoho čtverce je 1 mm 2 ). Každý z velkých čtverců je dále rozdělen dvojitými čarami na skupinu 16 malých čtverců (plocha jednoho čtverce je 0,04 mm 2 ). Příklady použití: zjišťování počtu bílých, červených krvinek, krevních destiček, pomůcka v ekotoxikologii atd.</t>
  </si>
  <si>
    <t>Tenkostěnné polypropylenové zkumavky, 500 µL, určené pro Qubit Fluorometr</t>
  </si>
  <si>
    <t>Qubit RNA High Sensitivity (HS)
 -- vyžadován výrobce: Invitrogen, kód: Q32855</t>
  </si>
  <si>
    <t>celková cena část 09</t>
  </si>
  <si>
    <t>část 10</t>
  </si>
  <si>
    <t>Adaptéry pro propojení hadiček, samec Luer na hadici Barb od výrobce MasterFlex, velikost adaptéru 5/32, rovné, polypropylen, chemicky odolné, vhodné pro ETO a gama sterilizaci</t>
  </si>
  <si>
    <t>špičky 100 - 1000 uL s filtrem, sterilně balené v krabičkách, kompatibilní s pipetami Eppendorf</t>
  </si>
  <si>
    <t>balení = 10x96 ks</t>
  </si>
  <si>
    <t>Stříkačkové filtry, materiál PES, velikost pórů 0,22 µm</t>
  </si>
  <si>
    <t>celková cena část 10</t>
  </si>
  <si>
    <t>µ-Slide s 8 oddělenými komorami, pro tkáňové kultury a IHC, sterilní, jednotlive baleny</t>
  </si>
  <si>
    <t>Donkey Anti-Mouse IgG H&amp;L (Alexa Fluor 647)
 -- vyžadován výrobce: Abcam, kód: ab150107</t>
  </si>
  <si>
    <t>1 000 ml</t>
  </si>
  <si>
    <t>balení = 100 ks</t>
  </si>
  <si>
    <t>balení = 25 ks</t>
  </si>
  <si>
    <t>Skleněná promývačka s fritovým nástavcem 100 ml, frita S2 o průměru 20 mm natavená na skleněné trubičce pod úhlem v rozmezí 45 - 90 stupňů</t>
  </si>
  <si>
    <t>balení = 500 ks</t>
  </si>
  <si>
    <t>Černá 24 jamková destička s plochým a čirým dnem, určená pro high throughput fluorescenční mikroskopické techniky</t>
  </si>
  <si>
    <t>balení = 300 testů</t>
  </si>
  <si>
    <t>Cell strainer, 100 µm, žlutý, sterilní. Barvu nutno dodržet kvůli již zavedenému značení.</t>
  </si>
  <si>
    <t>balení = 50 ks</t>
  </si>
  <si>
    <t>Trypanová modř, 0,4% roztok, sterilní, vhodný pro buněčné kultury</t>
  </si>
  <si>
    <t>PBS (1X), fosfátem pufrovaný solný roztok používaný pro buněčné kultivace. PBS je formulován bez vápníku, hořčíku a fenolové červeně. Jedná se o koncentrovanou formu. pH 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</si>
</sst>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0" fillId="0" borderId="8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zoomScaleNormal="100" workbookViewId="0">
      <selection activeCell="N16" sqref="N16"/>
    </sheetView>
  </sheetViews>
  <sheetFormatPr defaultRowHeight="15" x14ac:dyDescent="0.25"/>
  <cols>
    <col min="1" max="1" width="9.140625" style="3"/>
    <col min="2" max="2" width="55.7109375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28" t="s">
        <v>0</v>
      </c>
      <c r="B2" s="28"/>
      <c r="C2" s="28"/>
      <c r="D2" s="28"/>
      <c r="E2" s="28"/>
      <c r="F2" s="28"/>
    </row>
    <row r="3" spans="1:6" ht="18.75" x14ac:dyDescent="0.25">
      <c r="A3" s="5"/>
      <c r="B3" s="4"/>
    </row>
    <row r="4" spans="1:6" ht="50.1" customHeight="1" x14ac:dyDescent="0.25">
      <c r="A4" s="25" t="s">
        <v>1</v>
      </c>
      <c r="B4" s="25"/>
      <c r="C4" s="25"/>
      <c r="D4" s="25"/>
      <c r="E4" s="25"/>
      <c r="F4" s="25"/>
    </row>
    <row r="5" spans="1:6" ht="39.950000000000003" customHeight="1" x14ac:dyDescent="0.25">
      <c r="A5" s="26" t="s">
        <v>2</v>
      </c>
      <c r="B5" s="26"/>
      <c r="C5" s="26"/>
      <c r="D5" s="26"/>
      <c r="E5" s="26"/>
      <c r="F5" s="26"/>
    </row>
    <row r="6" spans="1:6" ht="20.100000000000001" customHeight="1" x14ac:dyDescent="0.25">
      <c r="A6" s="27" t="s">
        <v>3</v>
      </c>
      <c r="B6" s="27"/>
      <c r="C6" s="27"/>
      <c r="D6" s="27"/>
      <c r="E6" s="27"/>
      <c r="F6" s="27"/>
    </row>
    <row r="7" spans="1:6" x14ac:dyDescent="0.25">
      <c r="B7" s="4"/>
    </row>
    <row r="8" spans="1:6" x14ac:dyDescent="0.25">
      <c r="A8" s="6" t="s">
        <v>4</v>
      </c>
      <c r="B8" s="7"/>
      <c r="C8" s="8"/>
      <c r="D8" s="8"/>
      <c r="E8" s="8"/>
      <c r="F8" s="9"/>
    </row>
    <row r="9" spans="1:6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1" t="s">
        <v>9</v>
      </c>
      <c r="F9" s="13" t="s">
        <v>10</v>
      </c>
    </row>
    <row r="10" spans="1:6" ht="21.6" customHeight="1" x14ac:dyDescent="0.25">
      <c r="A10" s="1">
        <v>1</v>
      </c>
      <c r="B10" s="14" t="s">
        <v>11</v>
      </c>
      <c r="C10" s="2" t="s">
        <v>12</v>
      </c>
      <c r="D10" s="2">
        <v>1</v>
      </c>
      <c r="E10" s="24"/>
      <c r="F10" s="19">
        <f>D10*E10</f>
        <v>0</v>
      </c>
    </row>
    <row r="11" spans="1:6" ht="37.9" customHeight="1" x14ac:dyDescent="0.25">
      <c r="A11" s="1">
        <v>2</v>
      </c>
      <c r="B11" s="14" t="s">
        <v>13</v>
      </c>
      <c r="C11" s="2" t="s">
        <v>66</v>
      </c>
      <c r="D11" s="2">
        <v>6</v>
      </c>
      <c r="E11" s="24"/>
      <c r="F11" s="19">
        <f>D11*E11</f>
        <v>0</v>
      </c>
    </row>
    <row r="12" spans="1:6" ht="20.100000000000001" customHeight="1" x14ac:dyDescent="0.25">
      <c r="A12" s="15"/>
      <c r="B12" s="16"/>
      <c r="C12" s="17"/>
      <c r="D12" s="17"/>
      <c r="E12" s="18" t="s">
        <v>14</v>
      </c>
      <c r="F12" s="20">
        <f>SUM(F10:F11)</f>
        <v>0</v>
      </c>
    </row>
    <row r="13" spans="1:6" x14ac:dyDescent="0.25">
      <c r="A13" s="6" t="s">
        <v>15</v>
      </c>
      <c r="B13" s="7"/>
      <c r="C13" s="8"/>
      <c r="D13" s="8"/>
      <c r="E13" s="8"/>
      <c r="F13" s="9"/>
    </row>
    <row r="14" spans="1:6" ht="30" x14ac:dyDescent="0.25">
      <c r="A14" s="10" t="s">
        <v>5</v>
      </c>
      <c r="B14" s="11" t="s">
        <v>6</v>
      </c>
      <c r="C14" s="12" t="s">
        <v>7</v>
      </c>
      <c r="D14" s="12" t="s">
        <v>8</v>
      </c>
      <c r="E14" s="11" t="s">
        <v>9</v>
      </c>
      <c r="F14" s="13" t="s">
        <v>10</v>
      </c>
    </row>
    <row r="15" spans="1:6" ht="39.950000000000003" customHeight="1" x14ac:dyDescent="0.25">
      <c r="A15" s="1">
        <v>1</v>
      </c>
      <c r="B15" s="14" t="s">
        <v>16</v>
      </c>
      <c r="C15" s="21" t="s">
        <v>31</v>
      </c>
      <c r="D15" s="2">
        <v>1</v>
      </c>
      <c r="E15" s="24"/>
      <c r="F15" s="19">
        <f>D15*E15</f>
        <v>0</v>
      </c>
    </row>
    <row r="16" spans="1:6" ht="39.950000000000003" customHeight="1" x14ac:dyDescent="0.25">
      <c r="A16" s="1">
        <v>2</v>
      </c>
      <c r="B16" s="14" t="s">
        <v>17</v>
      </c>
      <c r="C16" s="2" t="s">
        <v>18</v>
      </c>
      <c r="D16" s="2">
        <v>1</v>
      </c>
      <c r="E16" s="24"/>
      <c r="F16" s="19">
        <f>D16*E16</f>
        <v>0</v>
      </c>
    </row>
    <row r="17" spans="1:6" ht="20.100000000000001" customHeight="1" x14ac:dyDescent="0.25">
      <c r="A17" s="15"/>
      <c r="B17" s="16"/>
      <c r="C17" s="17"/>
      <c r="D17" s="17"/>
      <c r="E17" s="18" t="s">
        <v>19</v>
      </c>
      <c r="F17" s="20">
        <f>SUM(F15:F16)</f>
        <v>0</v>
      </c>
    </row>
    <row r="18" spans="1:6" x14ac:dyDescent="0.25">
      <c r="A18" s="6" t="s">
        <v>20</v>
      </c>
      <c r="B18" s="7"/>
      <c r="C18" s="8"/>
      <c r="D18" s="8"/>
      <c r="E18" s="8"/>
      <c r="F18" s="9"/>
    </row>
    <row r="19" spans="1:6" ht="30" x14ac:dyDescent="0.25">
      <c r="A19" s="10" t="s">
        <v>5</v>
      </c>
      <c r="B19" s="11" t="s">
        <v>6</v>
      </c>
      <c r="C19" s="12" t="s">
        <v>7</v>
      </c>
      <c r="D19" s="12" t="s">
        <v>8</v>
      </c>
      <c r="E19" s="11" t="s">
        <v>9</v>
      </c>
      <c r="F19" s="13" t="s">
        <v>10</v>
      </c>
    </row>
    <row r="20" spans="1:6" ht="39.950000000000003" customHeight="1" x14ac:dyDescent="0.25">
      <c r="A20" s="1">
        <v>1</v>
      </c>
      <c r="B20" s="14" t="s">
        <v>21</v>
      </c>
      <c r="C20" s="2" t="s">
        <v>18</v>
      </c>
      <c r="D20" s="2">
        <v>4</v>
      </c>
      <c r="E20" s="24"/>
      <c r="F20" s="19">
        <f>D20*E20</f>
        <v>0</v>
      </c>
    </row>
    <row r="21" spans="1:6" ht="69.95" customHeight="1" x14ac:dyDescent="0.25">
      <c r="A21" s="1">
        <v>2</v>
      </c>
      <c r="B21" s="14" t="s">
        <v>22</v>
      </c>
      <c r="C21" s="2" t="s">
        <v>23</v>
      </c>
      <c r="D21" s="2">
        <v>100</v>
      </c>
      <c r="E21" s="24"/>
      <c r="F21" s="19">
        <f>D21*E21</f>
        <v>0</v>
      </c>
    </row>
    <row r="22" spans="1:6" ht="39.950000000000003" customHeight="1" x14ac:dyDescent="0.25">
      <c r="A22" s="1">
        <v>3</v>
      </c>
      <c r="B22" s="14" t="s">
        <v>24</v>
      </c>
      <c r="C22" s="2" t="s">
        <v>25</v>
      </c>
      <c r="D22" s="2">
        <v>2</v>
      </c>
      <c r="E22" s="24"/>
      <c r="F22" s="19">
        <f>D22*E22</f>
        <v>0</v>
      </c>
    </row>
    <row r="23" spans="1:6" ht="39.950000000000003" customHeight="1" x14ac:dyDescent="0.25">
      <c r="A23" s="1">
        <v>4</v>
      </c>
      <c r="B23" s="14" t="s">
        <v>26</v>
      </c>
      <c r="C23" s="2" t="s">
        <v>23</v>
      </c>
      <c r="D23" s="2">
        <v>2</v>
      </c>
      <c r="E23" s="24"/>
      <c r="F23" s="19">
        <f>D23*E23</f>
        <v>0</v>
      </c>
    </row>
    <row r="24" spans="1:6" ht="20.100000000000001" customHeight="1" x14ac:dyDescent="0.25">
      <c r="A24" s="15"/>
      <c r="B24" s="16"/>
      <c r="C24" s="17"/>
      <c r="D24" s="17"/>
      <c r="E24" s="18" t="s">
        <v>27</v>
      </c>
      <c r="F24" s="20">
        <f>SUM(F20:F23)</f>
        <v>0</v>
      </c>
    </row>
    <row r="25" spans="1:6" x14ac:dyDescent="0.25">
      <c r="A25" s="6" t="s">
        <v>28</v>
      </c>
      <c r="B25" s="7"/>
      <c r="C25" s="8"/>
      <c r="D25" s="8"/>
      <c r="E25" s="8"/>
      <c r="F25" s="9"/>
    </row>
    <row r="26" spans="1:6" ht="30" x14ac:dyDescent="0.25">
      <c r="A26" s="10" t="s">
        <v>5</v>
      </c>
      <c r="B26" s="11" t="s">
        <v>6</v>
      </c>
      <c r="C26" s="12" t="s">
        <v>7</v>
      </c>
      <c r="D26" s="12" t="s">
        <v>8</v>
      </c>
      <c r="E26" s="11" t="s">
        <v>9</v>
      </c>
      <c r="F26" s="13" t="s">
        <v>10</v>
      </c>
    </row>
    <row r="27" spans="1:6" ht="60" customHeight="1" x14ac:dyDescent="0.25">
      <c r="A27" s="1">
        <v>1</v>
      </c>
      <c r="B27" s="14" t="s">
        <v>29</v>
      </c>
      <c r="C27" s="2" t="s">
        <v>18</v>
      </c>
      <c r="D27" s="2">
        <v>10</v>
      </c>
      <c r="E27" s="24"/>
      <c r="F27" s="19">
        <f>D27*E27</f>
        <v>0</v>
      </c>
    </row>
    <row r="28" spans="1:6" ht="60" customHeight="1" x14ac:dyDescent="0.25">
      <c r="A28" s="1">
        <v>2</v>
      </c>
      <c r="B28" s="22" t="s">
        <v>76</v>
      </c>
      <c r="C28" s="21" t="s">
        <v>18</v>
      </c>
      <c r="D28" s="2">
        <v>10</v>
      </c>
      <c r="E28" s="24"/>
      <c r="F28" s="23">
        <f>D28*E28</f>
        <v>0</v>
      </c>
    </row>
    <row r="29" spans="1:6" ht="39.950000000000003" customHeight="1" x14ac:dyDescent="0.25">
      <c r="A29" s="1">
        <v>3</v>
      </c>
      <c r="B29" s="14" t="s">
        <v>30</v>
      </c>
      <c r="C29" s="2" t="s">
        <v>31</v>
      </c>
      <c r="D29" s="2">
        <v>1</v>
      </c>
      <c r="E29" s="24"/>
      <c r="F29" s="19">
        <f>D29*E29</f>
        <v>0</v>
      </c>
    </row>
    <row r="30" spans="1:6" ht="20.100000000000001" customHeight="1" x14ac:dyDescent="0.25">
      <c r="A30" s="15"/>
      <c r="B30" s="16"/>
      <c r="C30" s="17"/>
      <c r="D30" s="17"/>
      <c r="E30" s="18" t="s">
        <v>32</v>
      </c>
      <c r="F30" s="20">
        <f>SUM(F27:F29)</f>
        <v>0</v>
      </c>
    </row>
    <row r="31" spans="1:6" x14ac:dyDescent="0.25">
      <c r="A31" s="6" t="s">
        <v>33</v>
      </c>
      <c r="B31" s="7"/>
      <c r="C31" s="8"/>
      <c r="D31" s="8"/>
      <c r="E31" s="8"/>
      <c r="F31" s="9"/>
    </row>
    <row r="32" spans="1:6" ht="30" x14ac:dyDescent="0.25">
      <c r="A32" s="10" t="s">
        <v>5</v>
      </c>
      <c r="B32" s="11" t="s">
        <v>6</v>
      </c>
      <c r="C32" s="12" t="s">
        <v>7</v>
      </c>
      <c r="D32" s="12" t="s">
        <v>8</v>
      </c>
      <c r="E32" s="11" t="s">
        <v>9</v>
      </c>
      <c r="F32" s="13" t="s">
        <v>10</v>
      </c>
    </row>
    <row r="33" spans="1:6" ht="39.950000000000003" customHeight="1" x14ac:dyDescent="0.25">
      <c r="A33" s="1">
        <v>1</v>
      </c>
      <c r="B33" s="14" t="s">
        <v>34</v>
      </c>
      <c r="C33" s="2" t="s">
        <v>35</v>
      </c>
      <c r="D33" s="2">
        <v>2</v>
      </c>
      <c r="E33" s="24"/>
      <c r="F33" s="19">
        <f>D33*E33</f>
        <v>0</v>
      </c>
    </row>
    <row r="34" spans="1:6" ht="20.100000000000001" customHeight="1" x14ac:dyDescent="0.25">
      <c r="A34" s="1">
        <v>2</v>
      </c>
      <c r="B34" s="14" t="s">
        <v>36</v>
      </c>
      <c r="C34" s="2" t="s">
        <v>23</v>
      </c>
      <c r="D34" s="2">
        <v>1</v>
      </c>
      <c r="E34" s="24"/>
      <c r="F34" s="19">
        <f>D34*E34</f>
        <v>0</v>
      </c>
    </row>
    <row r="35" spans="1:6" ht="39.950000000000003" customHeight="1" x14ac:dyDescent="0.25">
      <c r="A35" s="1">
        <v>3</v>
      </c>
      <c r="B35" s="22" t="s">
        <v>75</v>
      </c>
      <c r="C35" s="2" t="s">
        <v>35</v>
      </c>
      <c r="D35" s="2">
        <v>1</v>
      </c>
      <c r="E35" s="24"/>
      <c r="F35" s="19">
        <f>D35*E35</f>
        <v>0</v>
      </c>
    </row>
    <row r="36" spans="1:6" ht="39.950000000000003" customHeight="1" x14ac:dyDescent="0.25">
      <c r="A36" s="1">
        <v>4</v>
      </c>
      <c r="B36" s="14" t="s">
        <v>64</v>
      </c>
      <c r="C36" s="2" t="s">
        <v>23</v>
      </c>
      <c r="D36" s="2">
        <v>32</v>
      </c>
      <c r="E36" s="24"/>
      <c r="F36" s="19">
        <f>D36*E36</f>
        <v>0</v>
      </c>
    </row>
    <row r="37" spans="1:6" ht="20.100000000000001" customHeight="1" x14ac:dyDescent="0.25">
      <c r="A37" s="15"/>
      <c r="B37" s="16"/>
      <c r="C37" s="17"/>
      <c r="D37" s="17"/>
      <c r="E37" s="18" t="s">
        <v>37</v>
      </c>
      <c r="F37" s="20">
        <f>SUM(F33:F36)</f>
        <v>0</v>
      </c>
    </row>
    <row r="38" spans="1:6" x14ac:dyDescent="0.25">
      <c r="A38" s="6" t="s">
        <v>38</v>
      </c>
      <c r="B38" s="7"/>
      <c r="C38" s="8"/>
      <c r="D38" s="8"/>
      <c r="E38" s="8"/>
      <c r="F38" s="9"/>
    </row>
    <row r="39" spans="1:6" ht="30" x14ac:dyDescent="0.25">
      <c r="A39" s="10" t="s">
        <v>5</v>
      </c>
      <c r="B39" s="11" t="s">
        <v>6</v>
      </c>
      <c r="C39" s="12" t="s">
        <v>7</v>
      </c>
      <c r="D39" s="12" t="s">
        <v>8</v>
      </c>
      <c r="E39" s="11" t="s">
        <v>9</v>
      </c>
      <c r="F39" s="13" t="s">
        <v>10</v>
      </c>
    </row>
    <row r="40" spans="1:6" ht="39.950000000000003" customHeight="1" x14ac:dyDescent="0.25">
      <c r="A40" s="1">
        <v>1</v>
      </c>
      <c r="B40" s="22" t="s">
        <v>73</v>
      </c>
      <c r="C40" s="21" t="s">
        <v>74</v>
      </c>
      <c r="D40" s="2">
        <v>2</v>
      </c>
      <c r="E40" s="24"/>
      <c r="F40" s="19">
        <f>D40*E40</f>
        <v>0</v>
      </c>
    </row>
    <row r="41" spans="1:6" ht="20.100000000000001" customHeight="1" x14ac:dyDescent="0.25">
      <c r="A41" s="15"/>
      <c r="B41" s="16"/>
      <c r="C41" s="17"/>
      <c r="D41" s="17"/>
      <c r="E41" s="18" t="s">
        <v>39</v>
      </c>
      <c r="F41" s="20">
        <f>SUM(F40:F40)</f>
        <v>0</v>
      </c>
    </row>
    <row r="42" spans="1:6" x14ac:dyDescent="0.25">
      <c r="A42" s="6" t="s">
        <v>40</v>
      </c>
      <c r="B42" s="7"/>
      <c r="C42" s="8"/>
      <c r="D42" s="8"/>
      <c r="E42" s="8"/>
      <c r="F42" s="9"/>
    </row>
    <row r="43" spans="1:6" ht="30" x14ac:dyDescent="0.25">
      <c r="A43" s="10" t="s">
        <v>5</v>
      </c>
      <c r="B43" s="11" t="s">
        <v>6</v>
      </c>
      <c r="C43" s="12" t="s">
        <v>7</v>
      </c>
      <c r="D43" s="12" t="s">
        <v>8</v>
      </c>
      <c r="E43" s="11" t="s">
        <v>9</v>
      </c>
      <c r="F43" s="13" t="s">
        <v>10</v>
      </c>
    </row>
    <row r="44" spans="1:6" ht="39.950000000000003" customHeight="1" x14ac:dyDescent="0.25">
      <c r="A44" s="1">
        <v>1</v>
      </c>
      <c r="B44" s="14" t="s">
        <v>41</v>
      </c>
      <c r="C44" s="2" t="s">
        <v>23</v>
      </c>
      <c r="D44" s="2">
        <v>1</v>
      </c>
      <c r="E44" s="24"/>
      <c r="F44" s="19">
        <f>D44*E44</f>
        <v>0</v>
      </c>
    </row>
    <row r="45" spans="1:6" ht="141" customHeight="1" x14ac:dyDescent="0.25">
      <c r="A45" s="1">
        <v>2</v>
      </c>
      <c r="B45" s="14" t="s">
        <v>42</v>
      </c>
      <c r="C45" s="2" t="s">
        <v>43</v>
      </c>
      <c r="D45" s="2">
        <v>2</v>
      </c>
      <c r="E45" s="24"/>
      <c r="F45" s="19">
        <f>D45*E45</f>
        <v>0</v>
      </c>
    </row>
    <row r="46" spans="1:6" ht="39.950000000000003" customHeight="1" x14ac:dyDescent="0.25">
      <c r="A46" s="1">
        <v>3</v>
      </c>
      <c r="B46" s="14" t="s">
        <v>44</v>
      </c>
      <c r="C46" s="2" t="s">
        <v>23</v>
      </c>
      <c r="D46" s="2">
        <v>1</v>
      </c>
      <c r="E46" s="24"/>
      <c r="F46" s="19">
        <f>D46*E46</f>
        <v>0</v>
      </c>
    </row>
    <row r="47" spans="1:6" ht="20.100000000000001" customHeight="1" x14ac:dyDescent="0.25">
      <c r="A47" s="15"/>
      <c r="B47" s="16"/>
      <c r="C47" s="17"/>
      <c r="D47" s="17"/>
      <c r="E47" s="18" t="s">
        <v>45</v>
      </c>
      <c r="F47" s="20">
        <f>SUM(F44:F46)</f>
        <v>0</v>
      </c>
    </row>
    <row r="48" spans="1:6" x14ac:dyDescent="0.25">
      <c r="A48" s="6" t="s">
        <v>46</v>
      </c>
      <c r="B48" s="7"/>
      <c r="C48" s="8"/>
      <c r="D48" s="8"/>
      <c r="E48" s="8"/>
      <c r="F48" s="9"/>
    </row>
    <row r="49" spans="1:6" ht="30" x14ac:dyDescent="0.25">
      <c r="A49" s="10" t="s">
        <v>5</v>
      </c>
      <c r="B49" s="11" t="s">
        <v>6</v>
      </c>
      <c r="C49" s="12" t="s">
        <v>7</v>
      </c>
      <c r="D49" s="12" t="s">
        <v>8</v>
      </c>
      <c r="E49" s="11" t="s">
        <v>9</v>
      </c>
      <c r="F49" s="13" t="s">
        <v>10</v>
      </c>
    </row>
    <row r="50" spans="1:6" ht="39.950000000000003" customHeight="1" x14ac:dyDescent="0.25">
      <c r="A50" s="1">
        <v>1</v>
      </c>
      <c r="B50" s="14" t="s">
        <v>65</v>
      </c>
      <c r="C50" s="2" t="s">
        <v>23</v>
      </c>
      <c r="D50" s="2">
        <v>1</v>
      </c>
      <c r="E50" s="24"/>
      <c r="F50" s="19">
        <f>D50*E50</f>
        <v>0</v>
      </c>
    </row>
    <row r="51" spans="1:6" ht="39.950000000000003" customHeight="1" x14ac:dyDescent="0.25">
      <c r="A51" s="1">
        <v>2</v>
      </c>
      <c r="B51" s="14" t="s">
        <v>47</v>
      </c>
      <c r="C51" s="21" t="s">
        <v>72</v>
      </c>
      <c r="D51" s="2">
        <v>1</v>
      </c>
      <c r="E51" s="24"/>
      <c r="F51" s="19">
        <f>D51*E51</f>
        <v>0</v>
      </c>
    </row>
    <row r="52" spans="1:6" ht="39.950000000000003" customHeight="1" x14ac:dyDescent="0.25">
      <c r="A52" s="1">
        <v>3</v>
      </c>
      <c r="B52" s="14" t="s">
        <v>48</v>
      </c>
      <c r="C52" s="21" t="s">
        <v>72</v>
      </c>
      <c r="D52" s="2">
        <v>1</v>
      </c>
      <c r="E52" s="24"/>
      <c r="F52" s="19">
        <f>D52*E52</f>
        <v>0</v>
      </c>
    </row>
    <row r="53" spans="1:6" ht="39.950000000000003" customHeight="1" x14ac:dyDescent="0.25">
      <c r="A53" s="1">
        <v>4</v>
      </c>
      <c r="B53" s="14" t="s">
        <v>49</v>
      </c>
      <c r="C53" s="2" t="s">
        <v>50</v>
      </c>
      <c r="D53" s="2">
        <v>1</v>
      </c>
      <c r="E53" s="24"/>
      <c r="F53" s="19">
        <f>D53*E53</f>
        <v>0</v>
      </c>
    </row>
    <row r="54" spans="1:6" ht="20.100000000000001" customHeight="1" x14ac:dyDescent="0.25">
      <c r="A54" s="15"/>
      <c r="B54" s="16"/>
      <c r="C54" s="17"/>
      <c r="D54" s="17"/>
      <c r="E54" s="18" t="s">
        <v>51</v>
      </c>
      <c r="F54" s="20">
        <f>SUM(F50:F53)</f>
        <v>0</v>
      </c>
    </row>
    <row r="55" spans="1:6" x14ac:dyDescent="0.25">
      <c r="A55" s="6" t="s">
        <v>52</v>
      </c>
      <c r="B55" s="7"/>
      <c r="C55" s="8"/>
      <c r="D55" s="8"/>
      <c r="E55" s="8"/>
      <c r="F55" s="9"/>
    </row>
    <row r="56" spans="1:6" ht="30" x14ac:dyDescent="0.25">
      <c r="A56" s="10" t="s">
        <v>5</v>
      </c>
      <c r="B56" s="11" t="s">
        <v>6</v>
      </c>
      <c r="C56" s="12" t="s">
        <v>7</v>
      </c>
      <c r="D56" s="12" t="s">
        <v>8</v>
      </c>
      <c r="E56" s="11" t="s">
        <v>9</v>
      </c>
      <c r="F56" s="13" t="s">
        <v>10</v>
      </c>
    </row>
    <row r="57" spans="1:6" ht="48" customHeight="1" x14ac:dyDescent="0.25">
      <c r="A57" s="1">
        <v>1</v>
      </c>
      <c r="B57" s="22" t="s">
        <v>71</v>
      </c>
      <c r="C57" s="2" t="s">
        <v>53</v>
      </c>
      <c r="D57" s="2">
        <v>1</v>
      </c>
      <c r="E57" s="24"/>
      <c r="F57" s="19">
        <f>D57*E57</f>
        <v>0</v>
      </c>
    </row>
    <row r="58" spans="1:6" ht="130.5" customHeight="1" x14ac:dyDescent="0.25">
      <c r="A58" s="1">
        <v>2</v>
      </c>
      <c r="B58" s="22" t="s">
        <v>54</v>
      </c>
      <c r="C58" s="2" t="s">
        <v>23</v>
      </c>
      <c r="D58" s="2">
        <v>2</v>
      </c>
      <c r="E58" s="24"/>
      <c r="F58" s="19">
        <f>D58*E58</f>
        <v>0</v>
      </c>
    </row>
    <row r="59" spans="1:6" ht="39.950000000000003" customHeight="1" x14ac:dyDescent="0.25">
      <c r="A59" s="1">
        <v>3</v>
      </c>
      <c r="B59" s="14" t="s">
        <v>55</v>
      </c>
      <c r="C59" s="21" t="s">
        <v>70</v>
      </c>
      <c r="D59" s="2">
        <v>2</v>
      </c>
      <c r="E59" s="24"/>
      <c r="F59" s="19">
        <f>D59*E59</f>
        <v>0</v>
      </c>
    </row>
    <row r="60" spans="1:6" ht="39.950000000000003" customHeight="1" x14ac:dyDescent="0.25">
      <c r="A60" s="1">
        <v>4</v>
      </c>
      <c r="B60" s="14" t="s">
        <v>56</v>
      </c>
      <c r="C60" s="2" t="s">
        <v>23</v>
      </c>
      <c r="D60" s="2">
        <v>1</v>
      </c>
      <c r="E60" s="24"/>
      <c r="F60" s="19">
        <f>D60*E60</f>
        <v>0</v>
      </c>
    </row>
    <row r="61" spans="1:6" ht="20.100000000000001" customHeight="1" x14ac:dyDescent="0.25">
      <c r="A61" s="15"/>
      <c r="B61" s="16"/>
      <c r="C61" s="17"/>
      <c r="D61" s="17"/>
      <c r="E61" s="18" t="s">
        <v>57</v>
      </c>
      <c r="F61" s="20">
        <f>SUM(F57:F60)</f>
        <v>0</v>
      </c>
    </row>
    <row r="62" spans="1:6" x14ac:dyDescent="0.25">
      <c r="A62" s="6" t="s">
        <v>58</v>
      </c>
      <c r="B62" s="7"/>
      <c r="C62" s="8"/>
      <c r="D62" s="8"/>
      <c r="E62" s="8"/>
      <c r="F62" s="9"/>
    </row>
    <row r="63" spans="1:6" ht="30" x14ac:dyDescent="0.25">
      <c r="A63" s="10" t="s">
        <v>5</v>
      </c>
      <c r="B63" s="11" t="s">
        <v>6</v>
      </c>
      <c r="C63" s="12" t="s">
        <v>7</v>
      </c>
      <c r="D63" s="12" t="s">
        <v>8</v>
      </c>
      <c r="E63" s="11" t="s">
        <v>9</v>
      </c>
      <c r="F63" s="13" t="s">
        <v>10</v>
      </c>
    </row>
    <row r="64" spans="1:6" ht="63.75" customHeight="1" x14ac:dyDescent="0.25">
      <c r="A64" s="1">
        <v>1</v>
      </c>
      <c r="B64" s="14" t="s">
        <v>59</v>
      </c>
      <c r="C64" s="21" t="s">
        <v>68</v>
      </c>
      <c r="D64" s="2">
        <v>5</v>
      </c>
      <c r="E64" s="24"/>
      <c r="F64" s="19">
        <f>D64*E64</f>
        <v>0</v>
      </c>
    </row>
    <row r="65" spans="1:6" ht="38.25" customHeight="1" x14ac:dyDescent="0.25">
      <c r="A65" s="1">
        <v>2</v>
      </c>
      <c r="B65" s="14" t="s">
        <v>60</v>
      </c>
      <c r="C65" s="2" t="s">
        <v>61</v>
      </c>
      <c r="D65" s="2">
        <v>10</v>
      </c>
      <c r="E65" s="24"/>
      <c r="F65" s="19">
        <f>D65*E65</f>
        <v>0</v>
      </c>
    </row>
    <row r="66" spans="1:6" ht="51.75" customHeight="1" x14ac:dyDescent="0.25">
      <c r="A66" s="1">
        <v>3</v>
      </c>
      <c r="B66" s="22" t="s">
        <v>69</v>
      </c>
      <c r="C66" s="2" t="s">
        <v>23</v>
      </c>
      <c r="D66" s="2">
        <v>4</v>
      </c>
      <c r="E66" s="24"/>
      <c r="F66" s="19">
        <f>D66*E66</f>
        <v>0</v>
      </c>
    </row>
    <row r="67" spans="1:6" ht="20.100000000000001" customHeight="1" x14ac:dyDescent="0.25">
      <c r="A67" s="1">
        <v>4</v>
      </c>
      <c r="B67" s="14" t="s">
        <v>62</v>
      </c>
      <c r="C67" s="21" t="s">
        <v>67</v>
      </c>
      <c r="D67" s="2">
        <v>2</v>
      </c>
      <c r="E67" s="24"/>
      <c r="F67" s="19">
        <f>D67*E67</f>
        <v>0</v>
      </c>
    </row>
    <row r="68" spans="1:6" ht="20.100000000000001" customHeight="1" x14ac:dyDescent="0.25">
      <c r="A68" s="15"/>
      <c r="B68" s="16"/>
      <c r="C68" s="17"/>
      <c r="D68" s="17"/>
      <c r="E68" s="18" t="s">
        <v>63</v>
      </c>
      <c r="F68" s="20">
        <f>SUM(F64:F67)</f>
        <v>0</v>
      </c>
    </row>
    <row r="69" spans="1:6" x14ac:dyDescent="0.25">
      <c r="B69" s="4"/>
    </row>
  </sheetData>
  <sheetProtection algorithmName="SHA-512" hashValue="RIyzfleRXV8wNnHxeLiiXmW3yNVCcluB8JD5nvkdRBb8IJ2jNjceEPTXtR+6VvRajLOpQgnX71SxYOpQuntIZQ==" saltValue="8SU5Rcd4sKf9hfcBR4EtR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18-2024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2024-05-16T09:40:55Z</dcterms:created>
  <dcterms:modified xsi:type="dcterms:W3CDTF">2024-05-16T13:38:54Z</dcterms:modified>
  <cp:category/>
</cp:coreProperties>
</file>