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0-2024 (SIM Puškáš)\1) výzva\"/>
    </mc:Choice>
  </mc:AlternateContent>
  <bookViews>
    <workbookView xWindow="0" yWindow="0" windowWidth="28800" windowHeight="12435"/>
  </bookViews>
  <sheets>
    <sheet name="LMCH 20-2024" sheetId="1" r:id="rId1"/>
  </sheets>
  <calcPr calcId="162913"/>
</workbook>
</file>

<file path=xl/calcChain.xml><?xml version="1.0" encoding="utf-8"?>
<calcChain xmlns="http://schemas.openxmlformats.org/spreadsheetml/2006/main">
  <c r="F38" i="1" l="1"/>
  <c r="F37" i="1"/>
  <c r="F36" i="1"/>
  <c r="F35" i="1"/>
  <c r="F31" i="1"/>
  <c r="F30" i="1"/>
  <c r="F29" i="1"/>
  <c r="F28" i="1"/>
  <c r="F27" i="1"/>
  <c r="F26" i="1"/>
  <c r="F25" i="1"/>
  <c r="F21" i="1"/>
  <c r="F20" i="1"/>
  <c r="F19" i="1"/>
  <c r="F18" i="1"/>
  <c r="F17" i="1"/>
  <c r="F16" i="1"/>
  <c r="F15" i="1"/>
  <c r="F14" i="1"/>
  <c r="F10" i="1"/>
  <c r="F9" i="1"/>
  <c r="F11" i="1" l="1"/>
  <c r="F22" i="1"/>
  <c r="F32" i="1"/>
  <c r="F39" i="1"/>
</calcChain>
</file>

<file path=xl/sharedStrings.xml><?xml version="1.0" encoding="utf-8"?>
<sst xmlns="http://schemas.openxmlformats.org/spreadsheetml/2006/main" count="78" uniqueCount="41">
  <si>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</si>
  <si>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</si>
  <si>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</si>
  <si>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</si>
  <si>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</si>
  <si>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</si>
  <si>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</si>
  <si>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</si>
  <si>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</si>
  <si>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</si>
  <si>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</si>
  <si>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Ampulárium s kapacitou 158 ampulí. Vnitřní izotermická úprava. Plně otevíratelné. S reflexními prvky. V úložném prostoru odepínatelné panely s elastickými poutky, odepínatelné pouzdro a síťové kapsy. Materiál polyester. Barva červená. Součástí balení 1x chladící gel v sáčku, 1x kontejner na biologický odpad. Rozměry cca 9 x 28 x 21 cm. Nosnost cca 3,5 kg. Objem cca 5,3 l. Hmotnost cca 500 g.</t>
  </si>
  <si>
    <t>ks</t>
  </si>
  <si>
    <t>Pryžové škrtidlo typu Esmarch. Pro zástavu masivního krvácení. S indikací správného natažení škrtidla. Min velikost v nenataženém stavu cca 10 x 142 cm.</t>
  </si>
  <si>
    <t>celková cena část 01</t>
  </si>
  <si>
    <t>část 02</t>
  </si>
  <si>
    <t>Jednorázový, sterilní nosní vzduchovod s atraumatickým zakončením. Určeno pro nasální intubaci. Hladký povrch s nízkým třením. Bez latexový materiál. Velikost 6 (26 Fr).</t>
  </si>
  <si>
    <t>Jednorázový, sterilní nosní vzduchovod s atraumatickým zakončením. Určeno pro nasální intubaci. Hladký povrch s nízkým třením. Bez latexový materiál. Velikost 7 (30 Fr).</t>
  </si>
  <si>
    <t>Jednorázový, sterilní nosní vzduchovod s atraumatickým zakončením. Určeno pro nasální intubaci. Hladký povrch s nízkým třením. Bez latexový materiál. Velikost 8 (34 Fr).</t>
  </si>
  <si>
    <t>Sada ústních vzduchovodů v uzavíratelném boxu. Vzduchovody jsou anatomicky tvarované, celistvé, jednorázové. Barevné rozlišení velikostí. Sada obsahuje 8 kusů vzduchovodů, od každé velikosti jeden.</t>
  </si>
  <si>
    <t>celková cena část 02</t>
  </si>
  <si>
    <t>část 03</t>
  </si>
  <si>
    <t>Škrtidlo pro jednoruční zástavu masivního krvácení. S pohyblivou vnitřní páskou pro rovnoměrné rozložení obvodového tlaku na končetinu. S pevným vratidlem pro utažení škrtidla. S aretací pro vratidlo. Upevnění škrtidla na končetinu pomocí suchého zipu.</t>
  </si>
  <si>
    <t>Extenzní trakční dlaha pro fixaci zlomeniny femuru. Ve verzi pro dospělého i dítě. Systém teleskopické tyče s integrovaným mechanismem pro trakci s bezpečnostním uchycením pro šňůrku, kterou se provádí trakce. Zamezení samovolnému uvolnění během transportu. Se dvěma fixačními pásy. Všechny části dlahy připojeny k teleskopické tyči. Radiolucentní. Obal nylonové pouzdro. Součástí balení tlakový obvaz. Rozměry pouzdra včetně dlahy cca 55 x 7 cm. Hmotnost cca 325 g.</t>
  </si>
  <si>
    <t>Fixační popruhy k připevnění pacienta k páteřní desce. Tvořeno jedním hlavním pásem a pěti kratšími pásy se zapínáním na suchý zip. 10 fixačních bodů. Protilehlé kratší konce pásů jsou označeny stejnou barvou. Šířka popruhu min 5 cm. Materiál nylon, polypropylen.</t>
  </si>
  <si>
    <t>Imobilizér hlavy k znehybnění C páteře na páteřní desce. Materiál vysokotlaký molitan s nepromokavou úpravou. Přizpůsobení velikosti. Kompatibilní se všemi druhy páteřních desek. Upevnění na desku pomocí popruhy. Fixace hlavy pomocí popruhů na suchý zip.</t>
  </si>
  <si>
    <t xml:space="preserve">Škrtidlo pro jednoruční zástavu masivního krvácení. Kompresní popruh o šířce cca 38 mm (1,5"). Přezka sloužící k provlečení kompresního popruhu s aretací do kovové spony. Kovové vratidlo o délce cca 14 cm (5,5"). Trojúhelníkový zámek vratidla. Kontrastní klín pro určení správného nasazení škrtidla všitý do pásky pod vratidlem. Štítek pro označení času nasazení. </t>
  </si>
  <si>
    <t>Nesterilní trojcípý šátek z netkaného textilu určený k jednorázovému použití při fixaci končetin, stabilizaci zlomenin či hlavy.</t>
  </si>
  <si>
    <t>Záchranářský batoh. S všitými reflexními pásy po všech stranách odolnými proti natrhnutí a popraskání. Šedivý vnitřní povrch pro zvýšení přehlednosti uloženého materiálu. Z vodě nepropustného materiálu se zvýšenou odolností proti odření. Voděodolné zipy. Uvnitř 2 hlavní prostory oddělené zipem, 5 samostatných volně přenosných tašek s uchycením na suchý zip, variabilně nastavitelné dno s možností vytvoření oddělených přihrádek, úchyty na drobné nástroje a lahvičky. Zvnějšku velká dvojitá spodní čelní kapsa, vrchní průhledná čelní kapsa, 2 boční kapsy, pogumované držadlo na vrchní straně, vypolstrované zádové popruhy, bederní popruh, zpevněné pogumované dno s nožičkami, v přední části reflexní výstražný trojúhelník. Barva červená.</t>
  </si>
  <si>
    <t>celková cena část 03</t>
  </si>
  <si>
    <t>část 04</t>
  </si>
  <si>
    <t>Krční límec pro fixaci C páteře. S výkyvnou podpěrkou hlavy. V zadní straně s otvorem pro ventilaci a odtok tekutin. Nastavitelný s 16 velikostmi v rozmezí standartních dospělých pacientů. S tracheálním otvorem v přední části. Se 4 pojistkami proti změně velikosti límce. Materiál polyetylén.</t>
  </si>
  <si>
    <t>Krční límec pro fixaci C páteře. S výkyvnou podpěrkou hlavy. V zadní straně s otvorem pro ventilaci a odtok tekutin. Nastavitelný s 12 velikostmi v rozmezí standartních dětských pacientů. S tracheálním otvorem v přední části. Se 4 pojistkami proti změně velikosti límce. Materiál polyetylén.</t>
  </si>
  <si>
    <t>celková cena část 04</t>
  </si>
  <si>
    <t>Krční límec pro fixaci C páteře. Materiál tvarovatelný hliník potažený měkkou pěnou. S ohebnými proužky pro přizpůsobení tvaru k bradě pacienta. S tracheálním otvorem v přední části límce. Rozměry cca 55 x 18 x 0,5 cm. Velikost pro dospělého pacienta.</t>
  </si>
  <si>
    <t>Krční límec pro fixaci C páteře. Materiál tvarovatelný hliník potažený měkkou pěnou. S ohebnými proužky pro přizpůsobení tvaru k bradě pacienta. S tracheálním otvorem v přední části límce. Rozměry cca 44 x 14,3 x 0,5 cm. Velikost pro dětského pacienta.</t>
  </si>
  <si>
    <t>sada</t>
  </si>
  <si>
    <t>Jednorázový, sterilní nosní vzduchovod s atraumatickým zakončením. Určeno pro nasální intubaci. Hladký povrch s nízkým třením. Bez latexový materiál. Velikost 5,5 (24 Fr).</t>
  </si>
  <si>
    <t>Jednorázový, sterilní nosní vzduchovod s atraumatickým zakončením. Určeno pro nasální intubaci. Hladký povrch s nízkým třením. Bez latexový materiál. Velikost 6,5 (28 Fr).</t>
  </si>
  <si>
    <t>Jednorázový, sterilní nosní vzduchovod s atraumatickým zakončením. Určeno pro nasální intubaci. Hladký povrch s nízkým třením. Bez latexový materiál. Velikost 7,5 (32 Fr).</t>
  </si>
  <si>
    <t>Jednorázový, sterilní nosní vzduchovod s atraumatickým zakončením. Určeno pro nasální intubaci. Hladký povrch s nízkým třením. Bez latexový materiál. Velikost 8,5 (36 Fr).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</si>
</sst>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2" fontId="0" fillId="3" borderId="5" xfId="0" applyNumberFormat="1" applyFill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8" zoomScaleNormal="100" workbookViewId="0">
      <selection activeCell="H29" sqref="H29"/>
    </sheetView>
  </sheetViews>
  <sheetFormatPr defaultRowHeight="15" x14ac:dyDescent="0.25"/>
  <cols>
    <col min="1" max="1" width="9.140625" style="3"/>
    <col min="2" max="2" width="55.28515625" style="3" customWidth="1"/>
    <col min="3" max="6" width="18.7109375" style="3" customWidth="1"/>
    <col min="7" max="16384" width="9.140625" style="3"/>
  </cols>
  <sheetData>
    <row r="1" spans="1:6" ht="18.75" x14ac:dyDescent="0.25">
      <c r="B1" s="4"/>
      <c r="C1" s="5" t="s">
        <v>0</v>
      </c>
    </row>
    <row r="2" spans="1:6" ht="18.75" x14ac:dyDescent="0.25">
      <c r="A2" s="5"/>
      <c r="B2" s="4"/>
    </row>
    <row r="3" spans="1:6" ht="50.25" customHeight="1" x14ac:dyDescent="0.25">
      <c r="A3" s="24" t="s">
        <v>1</v>
      </c>
      <c r="B3" s="24"/>
      <c r="C3" s="24"/>
      <c r="D3" s="24"/>
      <c r="E3" s="24"/>
      <c r="F3" s="24"/>
    </row>
    <row r="4" spans="1:6" ht="30.75" customHeight="1" x14ac:dyDescent="0.25">
      <c r="A4" s="25" t="s">
        <v>2</v>
      </c>
      <c r="B4" s="25"/>
      <c r="C4" s="25"/>
      <c r="D4" s="25"/>
      <c r="E4" s="25"/>
      <c r="F4" s="25"/>
    </row>
    <row r="5" spans="1:6" ht="22.5" customHeight="1" x14ac:dyDescent="0.25">
      <c r="A5" s="26" t="s">
        <v>3</v>
      </c>
      <c r="B5" s="26"/>
      <c r="C5" s="26"/>
      <c r="D5" s="26"/>
      <c r="E5" s="26"/>
      <c r="F5" s="26"/>
    </row>
    <row r="6" spans="1:6" x14ac:dyDescent="0.25">
      <c r="B6" s="4"/>
    </row>
    <row r="7" spans="1:6" x14ac:dyDescent="0.25">
      <c r="A7" s="6" t="s">
        <v>4</v>
      </c>
      <c r="B7" s="7"/>
      <c r="C7" s="8"/>
      <c r="D7" s="8"/>
      <c r="E7" s="8"/>
      <c r="F7" s="9"/>
    </row>
    <row r="8" spans="1:6" s="4" customFormat="1" ht="30" x14ac:dyDescent="0.25">
      <c r="A8" s="16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7" t="s">
        <v>10</v>
      </c>
    </row>
    <row r="9" spans="1:6" ht="121.9" customHeight="1" x14ac:dyDescent="0.25">
      <c r="A9" s="1">
        <v>1</v>
      </c>
      <c r="B9" s="11" t="s">
        <v>11</v>
      </c>
      <c r="C9" s="2" t="s">
        <v>12</v>
      </c>
      <c r="D9" s="2">
        <v>5</v>
      </c>
      <c r="E9" s="18">
        <v>0</v>
      </c>
      <c r="F9" s="19">
        <f>D9*E9</f>
        <v>0</v>
      </c>
    </row>
    <row r="10" spans="1:6" ht="45" x14ac:dyDescent="0.25">
      <c r="A10" s="1">
        <v>2</v>
      </c>
      <c r="B10" s="11" t="s">
        <v>13</v>
      </c>
      <c r="C10" s="2" t="s">
        <v>12</v>
      </c>
      <c r="D10" s="2">
        <v>6</v>
      </c>
      <c r="E10" s="20">
        <v>0</v>
      </c>
      <c r="F10" s="19">
        <f>D10*E10</f>
        <v>0</v>
      </c>
    </row>
    <row r="11" spans="1:6" x14ac:dyDescent="0.25">
      <c r="A11" s="12"/>
      <c r="B11" s="13"/>
      <c r="C11" s="14"/>
      <c r="D11" s="14"/>
      <c r="E11" s="15" t="s">
        <v>14</v>
      </c>
      <c r="F11" s="21">
        <f>SUM(F9:F10)</f>
        <v>0</v>
      </c>
    </row>
    <row r="12" spans="1:6" x14ac:dyDescent="0.25">
      <c r="A12" s="6" t="s">
        <v>15</v>
      </c>
      <c r="B12" s="7"/>
      <c r="C12" s="8"/>
      <c r="D12" s="8"/>
      <c r="E12" s="8"/>
      <c r="F12" s="9"/>
    </row>
    <row r="13" spans="1:6" s="4" customFormat="1" ht="30" x14ac:dyDescent="0.25">
      <c r="A13" s="16" t="s">
        <v>5</v>
      </c>
      <c r="B13" s="10" t="s">
        <v>6</v>
      </c>
      <c r="C13" s="10" t="s">
        <v>7</v>
      </c>
      <c r="D13" s="10" t="s">
        <v>8</v>
      </c>
      <c r="E13" s="10" t="s">
        <v>9</v>
      </c>
      <c r="F13" s="17" t="s">
        <v>10</v>
      </c>
    </row>
    <row r="14" spans="1:6" ht="51" customHeight="1" x14ac:dyDescent="0.25">
      <c r="A14" s="1">
        <v>1</v>
      </c>
      <c r="B14" s="22" t="s">
        <v>37</v>
      </c>
      <c r="C14" s="2" t="s">
        <v>12</v>
      </c>
      <c r="D14" s="2">
        <v>4</v>
      </c>
      <c r="E14" s="20">
        <v>0</v>
      </c>
      <c r="F14" s="19">
        <f t="shared" ref="F14:F21" si="0">D14*E14</f>
        <v>0</v>
      </c>
    </row>
    <row r="15" spans="1:6" ht="51" customHeight="1" x14ac:dyDescent="0.25">
      <c r="A15" s="1">
        <v>2</v>
      </c>
      <c r="B15" s="11" t="s">
        <v>16</v>
      </c>
      <c r="C15" s="2" t="s">
        <v>12</v>
      </c>
      <c r="D15" s="2">
        <v>4</v>
      </c>
      <c r="E15" s="20">
        <v>0</v>
      </c>
      <c r="F15" s="19">
        <f t="shared" si="0"/>
        <v>0</v>
      </c>
    </row>
    <row r="16" spans="1:6" ht="51" customHeight="1" x14ac:dyDescent="0.25">
      <c r="A16" s="1">
        <v>3</v>
      </c>
      <c r="B16" s="22" t="s">
        <v>38</v>
      </c>
      <c r="C16" s="2" t="s">
        <v>12</v>
      </c>
      <c r="D16" s="2">
        <v>4</v>
      </c>
      <c r="E16" s="20">
        <v>0</v>
      </c>
      <c r="F16" s="19">
        <f t="shared" si="0"/>
        <v>0</v>
      </c>
    </row>
    <row r="17" spans="1:6" ht="51" customHeight="1" x14ac:dyDescent="0.25">
      <c r="A17" s="1">
        <v>4</v>
      </c>
      <c r="B17" s="11" t="s">
        <v>17</v>
      </c>
      <c r="C17" s="2" t="s">
        <v>12</v>
      </c>
      <c r="D17" s="2">
        <v>4</v>
      </c>
      <c r="E17" s="20">
        <v>0</v>
      </c>
      <c r="F17" s="19">
        <f t="shared" si="0"/>
        <v>0</v>
      </c>
    </row>
    <row r="18" spans="1:6" ht="51" customHeight="1" x14ac:dyDescent="0.25">
      <c r="A18" s="1">
        <v>5</v>
      </c>
      <c r="B18" s="22" t="s">
        <v>39</v>
      </c>
      <c r="C18" s="2" t="s">
        <v>12</v>
      </c>
      <c r="D18" s="2">
        <v>4</v>
      </c>
      <c r="E18" s="20">
        <v>0</v>
      </c>
      <c r="F18" s="19">
        <f t="shared" si="0"/>
        <v>0</v>
      </c>
    </row>
    <row r="19" spans="1:6" ht="51" customHeight="1" x14ac:dyDescent="0.25">
      <c r="A19" s="1">
        <v>6</v>
      </c>
      <c r="B19" s="11" t="s">
        <v>18</v>
      </c>
      <c r="C19" s="2" t="s">
        <v>12</v>
      </c>
      <c r="D19" s="2">
        <v>4</v>
      </c>
      <c r="E19" s="20">
        <v>0</v>
      </c>
      <c r="F19" s="19">
        <f t="shared" si="0"/>
        <v>0</v>
      </c>
    </row>
    <row r="20" spans="1:6" ht="51" customHeight="1" x14ac:dyDescent="0.25">
      <c r="A20" s="1">
        <v>7</v>
      </c>
      <c r="B20" s="22" t="s">
        <v>40</v>
      </c>
      <c r="C20" s="2" t="s">
        <v>12</v>
      </c>
      <c r="D20" s="2">
        <v>4</v>
      </c>
      <c r="E20" s="20">
        <v>0</v>
      </c>
      <c r="F20" s="19">
        <f t="shared" si="0"/>
        <v>0</v>
      </c>
    </row>
    <row r="21" spans="1:6" ht="62.45" customHeight="1" x14ac:dyDescent="0.25">
      <c r="A21" s="1">
        <v>8</v>
      </c>
      <c r="B21" s="11" t="s">
        <v>19</v>
      </c>
      <c r="C21" s="23" t="s">
        <v>36</v>
      </c>
      <c r="D21" s="2">
        <v>4</v>
      </c>
      <c r="E21" s="20">
        <v>0</v>
      </c>
      <c r="F21" s="19">
        <f t="shared" si="0"/>
        <v>0</v>
      </c>
    </row>
    <row r="22" spans="1:6" x14ac:dyDescent="0.25">
      <c r="A22" s="12"/>
      <c r="B22" s="13"/>
      <c r="C22" s="14"/>
      <c r="D22" s="14"/>
      <c r="E22" s="15" t="s">
        <v>20</v>
      </c>
      <c r="F22" s="21">
        <f>SUM(F14:F21)</f>
        <v>0</v>
      </c>
    </row>
    <row r="23" spans="1:6" x14ac:dyDescent="0.25">
      <c r="A23" s="6" t="s">
        <v>21</v>
      </c>
      <c r="B23" s="7"/>
      <c r="C23" s="8"/>
      <c r="D23" s="8"/>
      <c r="E23" s="8"/>
      <c r="F23" s="9"/>
    </row>
    <row r="24" spans="1:6" s="4" customFormat="1" ht="30" x14ac:dyDescent="0.25">
      <c r="A24" s="16" t="s">
        <v>5</v>
      </c>
      <c r="B24" s="10" t="s">
        <v>6</v>
      </c>
      <c r="C24" s="10" t="s">
        <v>7</v>
      </c>
      <c r="D24" s="10" t="s">
        <v>8</v>
      </c>
      <c r="E24" s="10" t="s">
        <v>9</v>
      </c>
      <c r="F24" s="17" t="s">
        <v>10</v>
      </c>
    </row>
    <row r="25" spans="1:6" ht="77.45" customHeight="1" x14ac:dyDescent="0.25">
      <c r="A25" s="1">
        <v>1</v>
      </c>
      <c r="B25" s="11" t="s">
        <v>22</v>
      </c>
      <c r="C25" s="2" t="s">
        <v>12</v>
      </c>
      <c r="D25" s="2">
        <v>6</v>
      </c>
      <c r="E25" s="20">
        <v>0</v>
      </c>
      <c r="F25" s="19">
        <f t="shared" ref="F25:F31" si="1">D25*E25</f>
        <v>0</v>
      </c>
    </row>
    <row r="26" spans="1:6" ht="135.75" customHeight="1" x14ac:dyDescent="0.25">
      <c r="A26" s="1">
        <v>2</v>
      </c>
      <c r="B26" s="11" t="s">
        <v>23</v>
      </c>
      <c r="C26" s="2" t="s">
        <v>12</v>
      </c>
      <c r="D26" s="2">
        <v>3</v>
      </c>
      <c r="E26" s="20">
        <v>0</v>
      </c>
      <c r="F26" s="19">
        <f t="shared" si="1"/>
        <v>0</v>
      </c>
    </row>
    <row r="27" spans="1:6" ht="75.599999999999994" customHeight="1" x14ac:dyDescent="0.25">
      <c r="A27" s="1">
        <v>3</v>
      </c>
      <c r="B27" s="11" t="s">
        <v>24</v>
      </c>
      <c r="C27" s="2" t="s">
        <v>12</v>
      </c>
      <c r="D27" s="2">
        <v>2</v>
      </c>
      <c r="E27" s="20">
        <v>0</v>
      </c>
      <c r="F27" s="19">
        <f t="shared" si="1"/>
        <v>0</v>
      </c>
    </row>
    <row r="28" spans="1:6" ht="78" customHeight="1" x14ac:dyDescent="0.25">
      <c r="A28" s="1">
        <v>4</v>
      </c>
      <c r="B28" s="11" t="s">
        <v>25</v>
      </c>
      <c r="C28" s="2" t="s">
        <v>12</v>
      </c>
      <c r="D28" s="2">
        <v>2</v>
      </c>
      <c r="E28" s="20">
        <v>0</v>
      </c>
      <c r="F28" s="19">
        <f t="shared" si="1"/>
        <v>0</v>
      </c>
    </row>
    <row r="29" spans="1:6" ht="105" customHeight="1" x14ac:dyDescent="0.25">
      <c r="A29" s="1">
        <v>5</v>
      </c>
      <c r="B29" s="11" t="s">
        <v>26</v>
      </c>
      <c r="C29" s="2" t="s">
        <v>12</v>
      </c>
      <c r="D29" s="2">
        <v>6</v>
      </c>
      <c r="E29" s="20">
        <v>0</v>
      </c>
      <c r="F29" s="19">
        <f t="shared" si="1"/>
        <v>0</v>
      </c>
    </row>
    <row r="30" spans="1:6" ht="45" customHeight="1" x14ac:dyDescent="0.25">
      <c r="A30" s="1">
        <v>6</v>
      </c>
      <c r="B30" s="11" t="s">
        <v>27</v>
      </c>
      <c r="C30" s="2" t="s">
        <v>12</v>
      </c>
      <c r="D30" s="2">
        <v>50</v>
      </c>
      <c r="E30" s="20">
        <v>0</v>
      </c>
      <c r="F30" s="19">
        <f t="shared" si="1"/>
        <v>0</v>
      </c>
    </row>
    <row r="31" spans="1:6" ht="210" x14ac:dyDescent="0.25">
      <c r="A31" s="1">
        <v>7</v>
      </c>
      <c r="B31" s="11" t="s">
        <v>28</v>
      </c>
      <c r="C31" s="2" t="s">
        <v>12</v>
      </c>
      <c r="D31" s="2">
        <v>5</v>
      </c>
      <c r="E31" s="20">
        <v>0</v>
      </c>
      <c r="F31" s="19">
        <f t="shared" si="1"/>
        <v>0</v>
      </c>
    </row>
    <row r="32" spans="1:6" x14ac:dyDescent="0.25">
      <c r="A32" s="12"/>
      <c r="B32" s="13"/>
      <c r="C32" s="14"/>
      <c r="D32" s="14"/>
      <c r="E32" s="15" t="s">
        <v>29</v>
      </c>
      <c r="F32" s="21">
        <f>SUM(F25:F31)</f>
        <v>0</v>
      </c>
    </row>
    <row r="33" spans="1:6" x14ac:dyDescent="0.25">
      <c r="A33" s="6" t="s">
        <v>30</v>
      </c>
      <c r="B33" s="7"/>
      <c r="C33" s="8"/>
      <c r="D33" s="8"/>
      <c r="E33" s="8"/>
      <c r="F33" s="9"/>
    </row>
    <row r="34" spans="1:6" s="4" customFormat="1" ht="30" x14ac:dyDescent="0.25">
      <c r="A34" s="16" t="s">
        <v>5</v>
      </c>
      <c r="B34" s="10" t="s">
        <v>6</v>
      </c>
      <c r="C34" s="10" t="s">
        <v>7</v>
      </c>
      <c r="D34" s="10" t="s">
        <v>8</v>
      </c>
      <c r="E34" s="10" t="s">
        <v>9</v>
      </c>
      <c r="F34" s="17" t="s">
        <v>10</v>
      </c>
    </row>
    <row r="35" spans="1:6" ht="79.150000000000006" customHeight="1" x14ac:dyDescent="0.25">
      <c r="A35" s="1">
        <v>1</v>
      </c>
      <c r="B35" s="22" t="s">
        <v>34</v>
      </c>
      <c r="C35" s="2" t="s">
        <v>12</v>
      </c>
      <c r="D35" s="2">
        <v>4</v>
      </c>
      <c r="E35" s="20">
        <v>0</v>
      </c>
      <c r="F35" s="19">
        <f>D35*E35</f>
        <v>0</v>
      </c>
    </row>
    <row r="36" spans="1:6" ht="76.900000000000006" customHeight="1" x14ac:dyDescent="0.25">
      <c r="A36" s="1">
        <v>2</v>
      </c>
      <c r="B36" s="22" t="s">
        <v>35</v>
      </c>
      <c r="C36" s="2" t="s">
        <v>12</v>
      </c>
      <c r="D36" s="2">
        <v>4</v>
      </c>
      <c r="E36" s="20">
        <v>0</v>
      </c>
      <c r="F36" s="19">
        <f>D36*E36</f>
        <v>0</v>
      </c>
    </row>
    <row r="37" spans="1:6" ht="78" customHeight="1" x14ac:dyDescent="0.25">
      <c r="A37" s="1">
        <v>3</v>
      </c>
      <c r="B37" s="11" t="s">
        <v>31</v>
      </c>
      <c r="C37" s="2" t="s">
        <v>12</v>
      </c>
      <c r="D37" s="2">
        <v>4</v>
      </c>
      <c r="E37" s="20">
        <v>0</v>
      </c>
      <c r="F37" s="19">
        <f>D37*E37</f>
        <v>0</v>
      </c>
    </row>
    <row r="38" spans="1:6" ht="76.150000000000006" customHeight="1" x14ac:dyDescent="0.25">
      <c r="A38" s="1">
        <v>4</v>
      </c>
      <c r="B38" s="11" t="s">
        <v>32</v>
      </c>
      <c r="C38" s="2" t="s">
        <v>12</v>
      </c>
      <c r="D38" s="2">
        <v>4</v>
      </c>
      <c r="E38" s="20">
        <v>0</v>
      </c>
      <c r="F38" s="19">
        <f>D38*E38</f>
        <v>0</v>
      </c>
    </row>
    <row r="39" spans="1:6" x14ac:dyDescent="0.25">
      <c r="A39" s="12"/>
      <c r="B39" s="13"/>
      <c r="C39" s="14"/>
      <c r="D39" s="14"/>
      <c r="E39" s="15" t="s">
        <v>33</v>
      </c>
      <c r="F39" s="21">
        <f>SUM(F35:F38)</f>
        <v>0</v>
      </c>
    </row>
    <row r="40" spans="1:6" x14ac:dyDescent="0.25">
      <c r="B40" s="4"/>
    </row>
  </sheetData>
  <sheetProtection algorithmName="SHA-512" hashValue="6f83UgCBlq2alRelyjcxei0x29zzfy5TUV3iQ9b1qh83bZlLSLagLK1R2RZEl0LolCJdNBNpvGLh6KenlQxjIw==" saltValue="lnBaY6WQt+31LumS/j4SZQ==" spinCount="100000" sheet="1" formatCells="0" formatColumns="0" formatRows="0" insertColumns="0" insertRows="0" insertHyperlinks="0" deleteColumns="0" deleteRows="0" sort="0" autoFilter="0" pivotTables="0"/>
  <protectedRanges>
    <protectedRange sqref="E30:E39 E1:E29" name="Oblast1"/>
  </protectedRanges>
  <mergeCells count="3"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20-2024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Porebská Jana</cp:lastModifiedBy>
  <dcterms:created xsi:type="dcterms:W3CDTF">2024-04-08T08:23:18Z</dcterms:created>
  <dcterms:modified xsi:type="dcterms:W3CDTF">2024-05-16T09:39:02Z</dcterms:modified>
  <cp:category/>
</cp:coreProperties>
</file>