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0 hovna/"/>
    </mc:Choice>
  </mc:AlternateContent>
  <xr:revisionPtr revIDLastSave="0" documentId="13_ncr:1_{79A21857-4248-1745-9499-58CEA82B1546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3" i="1"/>
  <c r="I3" i="1" s="1"/>
  <c r="F9" i="1" s="1"/>
  <c r="H4" i="1"/>
  <c r="I4" i="1" s="1"/>
  <c r="H5" i="1"/>
  <c r="I5" i="1" s="1"/>
  <c r="F8" i="1" l="1"/>
</calcChain>
</file>

<file path=xl/sharedStrings.xml><?xml version="1.0" encoding="utf-8"?>
<sst xmlns="http://schemas.openxmlformats.org/spreadsheetml/2006/main" count="41" uniqueCount="36">
  <si>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</si>
  <si>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</si>
  <si>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</si>
  <si>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</si>
  <si>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</si>
  <si>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</si>
  <si>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</si>
  <si>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</si>
  <si>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</si>
  <si>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</si>
  <si>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</si>
  <si>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</si>
  <si>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</si>
  <si>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</si>
  <si>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</si>
  <si>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</si>
  <si>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</si>
  <si>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</si>
  <si>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</si>
  <si>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</si>
  <si>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PC IKSŽ</t>
  </si>
  <si>
    <t>Webkamera IES</t>
  </si>
  <si>
    <t>FSV UK
Opletalova 26, 110 00 Praha 1</t>
  </si>
  <si>
    <t>FSV UK
Smetanovo nábřeží 6, 11001
Praha 1</t>
  </si>
  <si>
    <t>30237200-1 - Počítačová příslušenství</t>
  </si>
  <si>
    <t>30213-Osobní počítače</t>
  </si>
  <si>
    <t>Stolní PC ve velikosti minitower  (požadujeme: VICTUS by HP TG02-1014nc)
Procesor: Počet jader min. 10, CPU Mark min. 25 259 (například: Intel® Core™ i5-13400F)
Grafická karta: Min. grafická operační paměť  8 GB, (například: NVIDIA GeForce RTX 4060)
Operační paměť: min 16 GB
Disk: Minimálně  1TB SSD
Rozhraní alespoň: 1× USB-C 3.2 Gen 1, 2× USB 3.2 Gen 2, 2× USB 3.2 Gen 1, 4× USB 2.0, 1× RJ-45 (LAN), 1× HDMI 2.1, 3× DisplayPort 1.4
Výbava alespoň: Klávesnice, myš, VR Ready
Operační systém: Windows 11 Home
Záruka: min. 2 roky (cena nesmí překročit 23 140 Kč bez DPH/ ks)</t>
  </si>
  <si>
    <t>Sluchátka IES</t>
  </si>
  <si>
    <r>
      <t xml:space="preserve">Výzva </t>
    </r>
    <r>
      <rPr>
        <b/>
        <sz val="14"/>
        <rFont val="Arial"/>
        <family val="2"/>
        <charset val="238"/>
      </rPr>
      <t>č. 60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</si>
  <si>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IES</t>
  </si>
  <si>
    <t>30213100-6 - Přenosné počítače</t>
  </si>
  <si>
    <t>Notebook s úhlopříčkou 14 palců s OLED displayem, rozlišením min. 2880 × 1800 px (například: Acer Swift Go 14 EVO)
Procesor: Počet jader min. 14 s CPU bench min. 21 646 (například: Intel Core Ultra 5 125H)
Grafická karta min. Intel Arc
Operační paměť min. 16GB LPDDR5x
Disk min. SSD 1 TB
Výbava min.:  podsvícená klávesnice, webkamera,HDMI, 2x USB 3.2 Gen 1, 2x USB-C, čtečka otisků prstů, WiFi 6E
Váha max 1,4 Kg
Operační systém Windows 11 Home
Záruka min. 2 roky (cena nesmí překročit 21 231 Kč bez DPH/ks) - případně uplatnit slevu na vybraný notebook, pokud je k dispozici</t>
  </si>
  <si>
    <t>Sluchátka (požadujeme: BOSE QuietComfort Ultra Headphones černá)
Konstrukce min.: Přes hlavu, okolo uší, s mikrofonem
Funkce min.: Aktivní potlačení hluku ANC, podpora aptX Adaptive, přepínání skladeb, přijímání hovorů, s ovládáním hlasitosti
Připojení min. Bluetooth 5.3 a 3,5 Jack
Výdrž baterie až 24 hodin
Rychlé nabíjení 15minut na 3 hodiny přehrávání.
Záruka: min. 2 roky (cena nesmí překročit 9 067 Kč bez DPH/ ks)</t>
  </si>
  <si>
    <t>Webkamera (například: Logitech Pro Stream Webcam C922 PRO)
Rozlišení min. Full HD (1920 × 1080 px) při 30 FPS
Výbava min.: dvojite integrované duální všesměrové mikrofony pro stereo zvuk, automatická zaostřování, USB rozhraní, automatická korekce osvětlení, univerzální stolní klip, min. 78° zorný úhel
Záruka min. 2 roky (cena nesmí překročit 2 059 Kč bez DPH/ks)</t>
  </si>
  <si>
    <t>Notebook s úhlopříčkou 14 palců, rozlišením min. 1920x1200 px (například: Dell Inspiron 14 (5420) )
Procesor: Počet jader min. 10 s CPU bench min. 13 746 (například: Intel Core i7 1255U)
Grafická karta min. NVIDIA GeForce MX570
Operační paměť grafické karty min. 2 GB
Operační paměť min. 16GB DDR4
Disk min. SSD 1 TB
Výbava min.: podsvícená klávesnice, webkamera, HDMI, 2x USB 3.2 Gen 1, USB-C, čtečka otisků prstů, WiFi 6E
Váha max 1,55 Kg
Operační systém Windows 11 Home
Záruka min. 2 roky (cena nesmí překročit 19 000 Kč bez DPH/ks) - případně uplatnit slevu na vybraný notebook, pokud je k dispozici</t>
  </si>
  <si>
    <t>32342200-4-Sluchátka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</si>
</sst>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4" fontId="6" fillId="0" borderId="10" xfId="2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2"/>
  <sheetViews>
    <sheetView tabSelected="1" zoomScale="140" zoomScaleNormal="140" workbookViewId="0">
      <selection activeCell="J29" sqref="J29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3" customHeight="1" x14ac:dyDescent="0.15">
      <c r="A3" s="6">
        <v>1</v>
      </c>
      <c r="B3" s="20" t="s">
        <v>20</v>
      </c>
      <c r="C3" s="23" t="s">
        <v>26</v>
      </c>
      <c r="D3" s="5"/>
      <c r="E3" s="5"/>
      <c r="F3" s="18">
        <v>1</v>
      </c>
      <c r="G3" s="19"/>
      <c r="H3" s="22">
        <f t="shared" ref="H3:H7" si="0">G3*1.21</f>
        <v>0</v>
      </c>
      <c r="I3" s="22">
        <f t="shared" ref="I3:I7" si="1">H3*F3</f>
        <v>0</v>
      </c>
      <c r="J3" s="27" t="s">
        <v>23</v>
      </c>
      <c r="K3" s="28" t="s">
        <v>25</v>
      </c>
      <c r="L3" s="7">
        <v>240129</v>
      </c>
      <c r="M3" s="21"/>
      <c r="N3" s="21"/>
    </row>
    <row r="4" spans="1:29" ht="98" x14ac:dyDescent="0.15">
      <c r="A4" s="6">
        <v>2</v>
      </c>
      <c r="B4" s="20" t="s">
        <v>27</v>
      </c>
      <c r="C4" s="23" t="s">
        <v>32</v>
      </c>
      <c r="D4" s="5"/>
      <c r="E4" s="5"/>
      <c r="F4" s="18">
        <v>1</v>
      </c>
      <c r="G4" s="19"/>
      <c r="H4" s="22">
        <f t="shared" si="0"/>
        <v>0</v>
      </c>
      <c r="I4" s="22">
        <f t="shared" si="1"/>
        <v>0</v>
      </c>
      <c r="J4" s="24" t="s">
        <v>22</v>
      </c>
      <c r="K4" s="29" t="s">
        <v>35</v>
      </c>
      <c r="L4" s="7">
        <v>240194</v>
      </c>
      <c r="M4" s="21"/>
      <c r="N4" s="21"/>
    </row>
    <row r="5" spans="1:29" ht="70" x14ac:dyDescent="0.15">
      <c r="A5" s="6">
        <v>3</v>
      </c>
      <c r="B5" s="20" t="s">
        <v>21</v>
      </c>
      <c r="C5" s="23" t="s">
        <v>33</v>
      </c>
      <c r="D5" s="5"/>
      <c r="E5" s="5"/>
      <c r="F5" s="18">
        <v>1</v>
      </c>
      <c r="G5" s="19"/>
      <c r="H5" s="22">
        <f t="shared" si="0"/>
        <v>0</v>
      </c>
      <c r="I5" s="22">
        <f t="shared" si="1"/>
        <v>0</v>
      </c>
      <c r="J5" s="24" t="s">
        <v>22</v>
      </c>
      <c r="K5" s="29" t="s">
        <v>24</v>
      </c>
      <c r="L5" s="7">
        <v>240194</v>
      </c>
      <c r="M5" s="21"/>
      <c r="N5" s="21"/>
    </row>
    <row r="6" spans="1:29" ht="126" x14ac:dyDescent="0.15">
      <c r="A6" s="6">
        <v>4</v>
      </c>
      <c r="B6" s="20" t="s">
        <v>29</v>
      </c>
      <c r="C6" s="23" t="s">
        <v>31</v>
      </c>
      <c r="D6" s="5"/>
      <c r="E6" s="5"/>
      <c r="F6" s="18">
        <v>1</v>
      </c>
      <c r="G6" s="19"/>
      <c r="H6" s="22">
        <f t="shared" si="0"/>
        <v>0</v>
      </c>
      <c r="I6" s="22">
        <f t="shared" si="1"/>
        <v>0</v>
      </c>
      <c r="J6" s="24" t="s">
        <v>22</v>
      </c>
      <c r="K6" s="12" t="s">
        <v>30</v>
      </c>
      <c r="L6" s="7">
        <v>240226</v>
      </c>
      <c r="M6" s="21"/>
      <c r="N6" s="21"/>
    </row>
    <row r="7" spans="1:29" ht="140" x14ac:dyDescent="0.15">
      <c r="A7" s="6">
        <v>5</v>
      </c>
      <c r="B7" s="20" t="s">
        <v>29</v>
      </c>
      <c r="C7" s="23" t="s">
        <v>34</v>
      </c>
      <c r="D7" s="5"/>
      <c r="E7" s="5"/>
      <c r="F7" s="18">
        <v>1</v>
      </c>
      <c r="G7" s="19"/>
      <c r="H7" s="22">
        <f t="shared" si="0"/>
        <v>0</v>
      </c>
      <c r="I7" s="22">
        <f t="shared" si="1"/>
        <v>0</v>
      </c>
      <c r="J7" s="24" t="s">
        <v>22</v>
      </c>
      <c r="K7" s="12" t="s">
        <v>30</v>
      </c>
      <c r="L7" s="7">
        <v>240211</v>
      </c>
      <c r="M7" s="21"/>
      <c r="N7" s="21"/>
    </row>
    <row r="8" spans="1:29" ht="14" x14ac:dyDescent="0.15">
      <c r="A8" s="32" t="s">
        <v>11</v>
      </c>
      <c r="B8" s="33"/>
      <c r="C8" s="33"/>
      <c r="D8" s="13"/>
      <c r="E8" s="13"/>
      <c r="F8" s="34">
        <f>F9/1.21</f>
        <v>0</v>
      </c>
      <c r="G8" s="35"/>
      <c r="H8" s="35"/>
      <c r="I8" s="35"/>
      <c r="J8" s="14"/>
      <c r="K8" s="14"/>
      <c r="L8" s="15"/>
      <c r="M8" s="21"/>
    </row>
    <row r="9" spans="1:29" thickBot="1" x14ac:dyDescent="0.2">
      <c r="A9" s="36" t="s">
        <v>12</v>
      </c>
      <c r="B9" s="37"/>
      <c r="C9" s="37"/>
      <c r="D9" s="16"/>
      <c r="E9" s="16"/>
      <c r="F9" s="38">
        <f>SUM(I3:I7)</f>
        <v>0</v>
      </c>
      <c r="G9" s="39"/>
      <c r="H9" s="39"/>
      <c r="I9" s="39"/>
      <c r="J9" s="16"/>
      <c r="K9" s="16"/>
      <c r="L9" s="17"/>
    </row>
    <row r="10" spans="1:29" ht="13" x14ac:dyDescent="0.15">
      <c r="A10" s="2"/>
      <c r="F10" s="2"/>
      <c r="G10" s="3"/>
      <c r="H10" s="3"/>
      <c r="I10" s="3"/>
      <c r="J10" s="3"/>
      <c r="K10" s="3"/>
      <c r="L10" s="3"/>
    </row>
    <row r="11" spans="1:29" ht="14" x14ac:dyDescent="0.2">
      <c r="A11" s="2"/>
      <c r="C11" s="4" t="s">
        <v>13</v>
      </c>
      <c r="F11" s="2"/>
    </row>
    <row r="12" spans="1:29" ht="15.75" customHeight="1" x14ac:dyDescent="0.15">
      <c r="A12" s="2"/>
      <c r="F12" s="2"/>
    </row>
    <row r="13" spans="1:29" ht="15.75" customHeight="1" x14ac:dyDescent="0.2">
      <c r="A13" s="2"/>
      <c r="C13" s="4" t="s">
        <v>14</v>
      </c>
      <c r="F13" s="2"/>
    </row>
    <row r="14" spans="1:29" ht="15.75" customHeight="1" x14ac:dyDescent="0.2">
      <c r="A14" s="2"/>
      <c r="C14" s="4" t="s">
        <v>15</v>
      </c>
      <c r="F14" s="2"/>
    </row>
    <row r="15" spans="1:29" ht="15.75" customHeight="1" x14ac:dyDescent="0.2">
      <c r="A15" s="2"/>
      <c r="C15" s="4" t="s">
        <v>16</v>
      </c>
      <c r="F15" s="2"/>
    </row>
    <row r="16" spans="1:29" ht="15.75" customHeight="1" x14ac:dyDescent="0.2">
      <c r="A16" s="2"/>
      <c r="C16" s="4" t="s">
        <v>17</v>
      </c>
      <c r="F16" s="2"/>
    </row>
    <row r="17" spans="1:9" ht="15.75" customHeight="1" x14ac:dyDescent="0.2">
      <c r="A17" s="2"/>
      <c r="C17" s="4" t="s">
        <v>18</v>
      </c>
      <c r="F17" s="2"/>
    </row>
    <row r="18" spans="1:9" ht="15.75" customHeight="1" x14ac:dyDescent="0.15">
      <c r="A18" s="2"/>
      <c r="F18" s="2"/>
    </row>
    <row r="19" spans="1:9" ht="15.75" customHeight="1" x14ac:dyDescent="0.2">
      <c r="A19" s="2"/>
      <c r="C19" s="4" t="s">
        <v>19</v>
      </c>
      <c r="F19" s="2"/>
    </row>
    <row r="20" spans="1:9" ht="15.75" customHeight="1" x14ac:dyDescent="0.15">
      <c r="A20" s="2"/>
      <c r="F20" s="2"/>
      <c r="I20" s="26"/>
    </row>
    <row r="21" spans="1:9" ht="15.75" customHeight="1" x14ac:dyDescent="0.15">
      <c r="A21" s="2"/>
      <c r="F21" s="2"/>
    </row>
    <row r="22" spans="1:9" ht="15.75" customHeight="1" x14ac:dyDescent="0.15">
      <c r="A22" s="2"/>
      <c r="F22" s="2"/>
    </row>
    <row r="23" spans="1:9" ht="15.75" customHeight="1" x14ac:dyDescent="0.15">
      <c r="A23" s="2"/>
      <c r="F23" s="2"/>
    </row>
    <row r="24" spans="1:9" ht="15.75" customHeight="1" x14ac:dyDescent="0.15">
      <c r="A24" s="2"/>
      <c r="F24" s="2"/>
    </row>
    <row r="25" spans="1:9" ht="15.75" customHeight="1" x14ac:dyDescent="0.15">
      <c r="A25" s="2"/>
      <c r="F25" s="2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E33" s="26"/>
      <c r="F33" s="25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</sheetData>
  <mergeCells count="5">
    <mergeCell ref="A1:L1"/>
    <mergeCell ref="A8:C8"/>
    <mergeCell ref="F8:I8"/>
    <mergeCell ref="A9:C9"/>
    <mergeCell ref="F9:I9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60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2024-05-13T08:06:36Z</dcterms:modified>
</cp:coreProperties>
</file>