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35_24_Rozšíření datového úložiště\3_ZD\"/>
    </mc:Choice>
  </mc:AlternateContent>
  <xr:revisionPtr revIDLastSave="0" documentId="13_ncr:1_{A6C0E09E-BB29-4F14-AD2A-DB5639DF3944}" xr6:coauthVersionLast="47" xr6:coauthVersionMax="47" xr10:uidLastSave="{00000000-0000-0000-0000-000000000000}"/>
  <bookViews>
    <workbookView xWindow="-108" yWindow="-108" windowWidth="23256" windowHeight="14016" tabRatio="786" xr2:uid="{00000000-000D-0000-FFFF-FFFF00000000}"/>
  </bookViews>
  <sheets>
    <sheet name="Tabulka nabídkové ceny" sheetId="1" r:id="rId1"/>
    <sheet name="OBECNÁ ČÁST" sheetId="2" r:id="rId2"/>
    <sheet name="1. Metadata server pro LustreFS" sheetId="3" r:id="rId3"/>
    <sheet name="2. Object storage servery pro L" sheetId="4" r:id="rId4"/>
    <sheet name="3. GPU server „Hopper“" sheetId="5" r:id="rId5"/>
    <sheet name="4. GPU server „Instinct“" sheetId="6" r:id="rId6"/>
  </sheets>
  <definedNames>
    <definedName name="_xlnm.Print_Area" localSheetId="0">'Tabulka nabídkové ceny'!$A$1:$I$24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7" i="1" l="1"/>
  <c r="G7" i="1" s="1"/>
  <c r="E7" i="1"/>
  <c r="E6" i="1"/>
  <c r="E5" i="1"/>
  <c r="E4" i="1"/>
  <c r="E12" i="1" l="1"/>
  <c r="F12" i="1" s="1"/>
  <c r="G12" i="1" s="1"/>
  <c r="F4" i="1"/>
  <c r="G4" i="1" s="1"/>
  <c r="F6" i="1"/>
  <c r="G6" i="1" s="1"/>
  <c r="F5" i="1"/>
  <c r="G5" i="1" s="1"/>
</calcChain>
</file>

<file path=xl/sharedStrings.xml><?xml version="1.0" encoding="utf-8"?>
<sst xmlns="http://schemas.openxmlformats.org/spreadsheetml/2006/main" count="131" uniqueCount="73">
  <si>
    <t xml:space="preserve">TABULKA NABÍDKOVÉ CENY </t>
  </si>
  <si>
    <t>číslo položky</t>
  </si>
  <si>
    <t>Název položky</t>
  </si>
  <si>
    <t>Počet ks/kmpl</t>
  </si>
  <si>
    <t xml:space="preserve"> Kč DPH 21 %</t>
  </si>
  <si>
    <t>Celková cena 
Kč vč. DPH</t>
  </si>
  <si>
    <t>Metadata server pro LustreFS</t>
  </si>
  <si>
    <t>Object storage servery pro LusterFS</t>
  </si>
  <si>
    <t>GPU server Hopper</t>
  </si>
  <si>
    <t>GPU server Instinct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</si>
  <si>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</si>
  <si>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DPH 21 %
nabídkové ceny</t>
  </si>
  <si>
    <t>Účastník vyplní odemčené žlutě podbarvené buňky pro:</t>
  </si>
  <si>
    <t>V …………………………. dne …………….2024</t>
  </si>
  <si>
    <t>………………………………………………………..</t>
  </si>
  <si>
    <t>za dodavatele</t>
  </si>
  <si>
    <t>TECHNICKÁ SPECIFIKACE ČÁST 1</t>
  </si>
  <si>
    <t>Zadavatel požaduje splnění následujících parametrů (včetně účastníkem doplněného popisu naplnění)</t>
  </si>
  <si>
    <t>Technické požadavky: Metadata server pro LustreFS</t>
  </si>
  <si>
    <t>Parametr</t>
  </si>
  <si>
    <t>Minimální požadovaná hodnota</t>
  </si>
  <si>
    <t>Popis naplnění</t>
  </si>
  <si>
    <t>Provedení</t>
  </si>
  <si>
    <t>• Provedení, určené pro montáž do skříně Rack, dodání včetně výsuvných ližin.
• Prostorové nároky: max 4U na server, hloubka max. 900mm</t>
  </si>
  <si>
    <t>CPU</t>
  </si>
  <si>
    <r>
      <rPr>
        <sz val="10"/>
        <color rgb="FF000000"/>
        <rFont val="Calibri"/>
        <family val="2"/>
        <charset val="1"/>
      </rPr>
      <t>•</t>
    </r>
    <r>
      <rPr>
        <b/>
        <sz val="10"/>
        <color rgb="FF000000"/>
        <rFont val="Calibri"/>
        <family val="2"/>
        <charset val="1"/>
      </rPr>
      <t xml:space="preserve"> 1x CPU s podporou HT/SMT, 16 jader (celkem tedy 16 fyzických / 32 logických jader)
</t>
    </r>
    <r>
      <rPr>
        <sz val="10"/>
        <color rgb="FF000000"/>
        <rFont val="Calibri"/>
        <family val="2"/>
        <charset val="1"/>
      </rPr>
      <t>• Požadovaná architektura CPU je x86_64.
• Výkonnost 1 jádra procesoru alespoň 12,4 v SPECspeed 2017 Integer, sloupec Results/Base dle spec.org.
• Výkonnost serveru (1 CPU) alespoň 306 v SPECrate 2017 Integer, sloupec Results/Base dle spec.org.
• podpora PCIe x16, gen 4</t>
    </r>
  </si>
  <si>
    <t>Paměť</t>
  </si>
  <si>
    <t>Napájení</t>
  </si>
  <si>
    <t>• Je požadováno redundantní napájení minimálně N+1 (výpadek jednoho zdroje nezpůsobí výpadek serveru), zdroje vyměnitelné za běhu systému, certifikace zdrojů 80 PLUS Titanium nebo vyšší.</t>
  </si>
  <si>
    <t>Sloty, porty</t>
  </si>
  <si>
    <r>
      <rPr>
        <sz val="10"/>
        <color rgb="FF000000"/>
        <rFont val="Calibri"/>
        <family val="2"/>
        <charset val="1"/>
      </rPr>
      <t xml:space="preserve">• </t>
    </r>
    <r>
      <rPr>
        <b/>
        <sz val="10"/>
        <color rgb="FF000000"/>
        <rFont val="Calibri"/>
        <family val="2"/>
        <charset val="1"/>
      </rPr>
      <t xml:space="preserve">2x rozhraní Ethernet 10/25Gbps SFP28
</t>
    </r>
    <r>
      <rPr>
        <sz val="10"/>
        <color rgb="FF000000"/>
        <rFont val="Calibri"/>
        <family val="2"/>
        <charset val="1"/>
      </rPr>
      <t xml:space="preserve">• </t>
    </r>
    <r>
      <rPr>
        <b/>
        <sz val="10"/>
        <color rgb="FF000000"/>
        <rFont val="Calibri"/>
        <family val="2"/>
        <charset val="1"/>
      </rPr>
      <t xml:space="preserve">Modul vzdálené správy přes internet (zařízení musí umožňovat KVM-over-LAN, pro tuto funkci musí mít vlastní síťový konektor, Ethernet
</t>
    </r>
    <r>
      <rPr>
        <sz val="11"/>
        <color rgb="FF000000"/>
        <rFont val="Calibri"/>
        <family val="2"/>
        <charset val="1"/>
      </rPr>
      <t>• 1x jednovláknový transceiver 25Gbps SFP28, SM, LC, kompatibilní s v serveru osazenou 25Gbps sítovou kartou
• 1x jednovláknový transceiver 25Gbps SFP28, SM, LC, kompatibilní se switchem řady Cisco Nexus 93xx 
• uvedené transceivery a optický patch cord budou použity k připojení serveru do stávající infrastruktury rychlostí 25Gbps
• 1x optický patch cord SM, 2m, LC-PC/LC-PC
• 1x optický patch cord SM, 1m, LC-PC/LC-PC</t>
    </r>
  </si>
  <si>
    <t>HW Management</t>
  </si>
  <si>
    <t>• Bootování operačního systému: konfigurovatelné pořadí zařízení, podpora  bootování ze vzdáleného iso obrazu prostřednictvím vzdáleného managementu (Baseboard Management Controller (BMC), prostřednictvím Kernel-based Virtual Machine (KVM) po LAN).</t>
  </si>
  <si>
    <t>OS</t>
  </si>
  <si>
    <t>• Všechny jednotky/servery musí být schopny plnohodnotného provozu v operačním systému (OS) Linux. OS Linux je v současné době používán na všech výpočetních kapacitách instalovaných na pracovišti zadavatele. Použití jiného OS by znamenalo velmi významné zvýšení nákladů na instalaci a správu výpočetních kapacit. Zadavatel vyvíjí vlastní software pro výzkumné účely, který je závislý na operačním systému Linux jakožto jediné kompatibilní platformě. Používané distribuce jsou Ubuntu a Centos v 64-bitové verzi.</t>
  </si>
  <si>
    <t>Vzdálená správa</t>
  </si>
  <si>
    <t>Je vyžadováno vzdálené ovládání vypnutí/zapnutí/reset, vzdálená sériová konzole (serial-over-lan) a konzole KVM - vše dostupné přes LAN nástroji pro operační systém Linux. Funkcionalita vypnutí/zapnutí/reset musí být dostupná nástroji na příkazové řádce použitelnými ve skriptu.</t>
  </si>
  <si>
    <t>Záruka</t>
  </si>
  <si>
    <t>3Y NBD, on-site</t>
  </si>
  <si>
    <t>TECHNICKÁ SPECIFIKACE ČÁST 2</t>
  </si>
  <si>
    <t>Technické požadavky: Object storage server pro LustreFS</t>
  </si>
  <si>
    <t xml:space="preserve">Popis naplnění </t>
  </si>
  <si>
    <t>• Provedení, určené pro montáž do skříně Rack, dodání včetně výsuvných ližin.
• Prostorové nároky: max 4U na server, hloubka max. 900mm
• Server musí mít minimálně 36 hot-swap pozic pro 3.5‘‘ SATA/SAS disky + dvě hot-swap pozice na systémové SSD
• Všech 36 pozic pro kapacitní disky musí být připojeno na HBA a napájení a připraveno k použití</t>
  </si>
  <si>
    <r>
      <rPr>
        <b/>
        <sz val="10"/>
        <color rgb="FF000000"/>
        <rFont val="Calibri"/>
        <family val="2"/>
        <charset val="1"/>
      </rPr>
      <t>Je požadováno redundantní napájení minimálně N+1</t>
    </r>
    <r>
      <rPr>
        <sz val="10"/>
        <color rgb="FF000000"/>
        <rFont val="Calibri"/>
        <family val="2"/>
        <charset val="1"/>
      </rPr>
      <t xml:space="preserve"> (výpadek jednoho zdroje nezpůsobí výpadek serveru), zdroje vyměnitelné za běhu systému, certifikace zdrojů 80 PLUS Titanium nebo vyšší. V případě serverů s vysokou hustotou jako jsou víceuzlové servery, je redundantní napájení zajištěno na úrovni boxu (chassis).</t>
    </r>
  </si>
  <si>
    <t>HW
Managment</t>
  </si>
  <si>
    <t>Vzdálená
správa</t>
  </si>
  <si>
    <t>TECHNICKÁ SPECIFIKACE ČÁST 3</t>
  </si>
  <si>
    <t>Technické požadavky: GPU server „Hopper“</t>
  </si>
  <si>
    <r>
      <rPr>
        <sz val="10"/>
        <color rgb="FF000000"/>
        <rFont val="Calibri"/>
        <family val="2"/>
        <charset val="1"/>
      </rPr>
      <t xml:space="preserve">• </t>
    </r>
    <r>
      <rPr>
        <b/>
        <sz val="10"/>
        <color rgb="FF000000"/>
        <rFont val="Calibri"/>
        <family val="2"/>
        <charset val="1"/>
      </rPr>
      <t xml:space="preserve">1x CPU s podporou HT/SMT, 48 jader (celkem tedy 48  fyzických / 96 logických jader/podporovaných vláken)
</t>
    </r>
    <r>
      <rPr>
        <sz val="10"/>
        <color rgb="FF000000"/>
        <rFont val="Calibri"/>
        <family val="2"/>
        <charset val="1"/>
      </rPr>
      <t>• Požadovaná architektura CPU je x86_64.
• Výkonnost 1 jádra procesoru alespoň 14,2 v SPECspeed 2017 Integer, sloupec Results/Base dle spec.org.
• Výkonnost serveru (1 CPU) alespoň 1020 v SPECrate 2017 Integer, sloupec Results/Base dle spec.org.
• podpora PCIe gen 5</t>
    </r>
  </si>
  <si>
    <t xml:space="preserve">
</t>
  </si>
  <si>
    <r>
      <rPr>
        <sz val="10"/>
        <color rgb="FF000000"/>
        <rFont val="Calibri"/>
        <family val="2"/>
        <charset val="238"/>
      </rPr>
      <t xml:space="preserve">• </t>
    </r>
    <r>
      <rPr>
        <b/>
        <sz val="10"/>
        <color rgb="FF000000"/>
        <rFont val="Calibri"/>
        <family val="2"/>
        <charset val="238"/>
      </rPr>
      <t>Operační p</t>
    </r>
    <r>
      <rPr>
        <b/>
        <sz val="10"/>
        <color rgb="FF000000"/>
        <rFont val="Calibri"/>
        <family val="2"/>
        <charset val="1"/>
      </rPr>
      <t>aměť</t>
    </r>
    <r>
      <rPr>
        <sz val="10"/>
        <color rgb="FF000000"/>
        <rFont val="Calibri"/>
        <family val="2"/>
        <charset val="1"/>
      </rPr>
      <t xml:space="preserve"> specifikace minimálně DDR5 ECC Registered, 4800MHz. Server musí mít osazeno </t>
    </r>
    <r>
      <rPr>
        <b/>
        <sz val="10"/>
        <color rgb="FF000000"/>
        <rFont val="Calibri"/>
        <family val="2"/>
        <charset val="1"/>
      </rPr>
      <t>alespoň 384GB RAM</t>
    </r>
    <r>
      <rPr>
        <sz val="10"/>
        <color rgb="FF000000"/>
        <rFont val="Calibri"/>
        <family val="2"/>
        <charset val="1"/>
      </rPr>
      <t xml:space="preserve">.
• </t>
    </r>
    <r>
      <rPr>
        <b/>
        <sz val="10"/>
        <color rgb="FF000000"/>
        <rFont val="Calibri"/>
        <family val="2"/>
        <charset val="1"/>
      </rPr>
      <t xml:space="preserve">2x hot-swap NVMe SSD </t>
    </r>
    <r>
      <rPr>
        <sz val="10"/>
        <color rgb="FF000000"/>
        <rFont val="Calibri"/>
        <family val="2"/>
        <charset val="1"/>
      </rPr>
      <t>pro OS a lokální scratch</t>
    </r>
    <r>
      <rPr>
        <b/>
        <sz val="10"/>
        <color rgb="FF000000"/>
        <rFont val="Calibri"/>
        <family val="2"/>
        <charset val="1"/>
      </rPr>
      <t>, kapacita každého z nich alespoň 1.9TB</t>
    </r>
    <r>
      <rPr>
        <sz val="10"/>
        <color rgb="FF000000"/>
        <rFont val="Calibri"/>
        <family val="2"/>
        <charset val="1"/>
      </rPr>
      <t>, DWPD1</t>
    </r>
  </si>
  <si>
    <r>
      <rPr>
        <sz val="10"/>
        <color rgb="FF000000"/>
        <rFont val="Calibri"/>
        <family val="2"/>
        <charset val="238"/>
      </rPr>
      <t xml:space="preserve">• </t>
    </r>
    <r>
      <rPr>
        <b/>
        <sz val="10"/>
        <color rgb="FF000000"/>
        <rFont val="Calibri"/>
        <family val="2"/>
        <charset val="238"/>
      </rPr>
      <t xml:space="preserve">2x rozhraní Ethernet 10/25Gbps SFP28
</t>
    </r>
    <r>
      <rPr>
        <sz val="10"/>
        <color rgb="FF000000"/>
        <rFont val="Calibri"/>
        <family val="2"/>
        <charset val="1"/>
      </rPr>
      <t xml:space="preserve">• </t>
    </r>
    <r>
      <rPr>
        <b/>
        <sz val="10"/>
        <color rgb="FF000000"/>
        <rFont val="Calibri"/>
        <family val="2"/>
        <charset val="1"/>
      </rPr>
      <t xml:space="preserve">Modul vzdálené správy přes internet (zařízení musí umožňovat KVM-over-LAN, pro tuto funkci musí mít vlastní síťový konektor, Ethernet
</t>
    </r>
    <r>
      <rPr>
        <sz val="11"/>
        <color rgb="FF000000"/>
        <rFont val="Calibri"/>
        <family val="2"/>
        <charset val="1"/>
      </rPr>
      <t>• 1x jednovláknový transceiver 25Gbps SFP28, SM, LC, kompatibilní s v serveru osazenou 25Gbps sítovou kartou
• 1x jednovláknový transceiver 25Gbps SFP28, SM, LC, kompatibilní se switchem řady Cisco Nexus 93xx 
• uvedené transceivery a optický patch cord budou použity k připojení serveru do stávající infrastruktury rychlostí 25Gbps
• 1x optický patch cord SM, 2m, LC-PC/LC-PC
• 1x optický patch cord SM, 1m, LC-PC/LC-PC</t>
    </r>
  </si>
  <si>
    <t>GPU</t>
  </si>
  <si>
    <r>
      <rPr>
        <sz val="10"/>
        <color rgb="FF000000"/>
        <rFont val="Calibri"/>
        <family val="2"/>
        <charset val="1"/>
      </rPr>
      <t>•</t>
    </r>
    <r>
      <rPr>
        <b/>
        <sz val="10"/>
        <color rgb="FF000000"/>
        <rFont val="Calibri"/>
        <family val="2"/>
        <charset val="1"/>
      </rPr>
      <t xml:space="preserve"> 2x PCIe GPU:
</t>
    </r>
    <r>
      <rPr>
        <sz val="10"/>
        <color rgb="FF000000"/>
        <rFont val="Calibri"/>
        <family val="2"/>
        <charset val="1"/>
      </rPr>
      <t>• GPU akcelerátory</t>
    </r>
    <r>
      <rPr>
        <b/>
        <sz val="10"/>
        <color rgb="FF000000"/>
        <rFont val="Calibri"/>
        <family val="2"/>
        <charset val="1"/>
      </rPr>
      <t xml:space="preserve"> s čipem architektury Nvidia Hopper</t>
    </r>
    <r>
      <rPr>
        <sz val="10"/>
        <color rgb="FF000000"/>
        <rFont val="Calibri"/>
        <family val="2"/>
        <charset val="1"/>
      </rPr>
      <t xml:space="preserve">. Konkrétní výrobce GPU karet není určen, tento čip je vyžadován vzhledem k nutnosti zachovat homogenní výpočetní a vývojové prostředí a kompatibilitu s existujícím programovým vybavením. Kritickým parametrem je podpora CUDA 12.x.
• Paměť: </t>
    </r>
    <r>
      <rPr>
        <b/>
        <sz val="10"/>
        <color rgb="FF000000"/>
        <rFont val="Calibri"/>
        <family val="2"/>
        <charset val="1"/>
      </rPr>
      <t xml:space="preserve">minimálně 94 GB
</t>
    </r>
    <r>
      <rPr>
        <sz val="10"/>
        <color rgb="FF000000"/>
        <rFont val="Calibri"/>
        <family val="2"/>
        <charset val="1"/>
      </rPr>
      <t xml:space="preserve">• </t>
    </r>
    <r>
      <rPr>
        <b/>
        <sz val="10"/>
        <color rgb="FF000000"/>
        <rFont val="Calibri"/>
        <family val="2"/>
        <charset val="1"/>
      </rPr>
      <t xml:space="preserve">Nvidia NVLink4, PCIe gen5 (nutná odpovídající podpora na MB)
</t>
    </r>
    <r>
      <rPr>
        <sz val="10"/>
        <color rgb="FF000000"/>
        <rFont val="Calibri"/>
        <family val="2"/>
        <charset val="1"/>
      </rPr>
      <t xml:space="preserve">• </t>
    </r>
    <r>
      <rPr>
        <b/>
        <sz val="10"/>
        <color rgb="FF000000"/>
        <rFont val="Calibri"/>
        <family val="2"/>
        <charset val="1"/>
      </rPr>
      <t xml:space="preserve">minimálně 14 592 CUDA jader
</t>
    </r>
    <r>
      <rPr>
        <sz val="10"/>
        <color rgb="FF000000"/>
        <rFont val="Calibri"/>
        <family val="2"/>
        <charset val="1"/>
      </rPr>
      <t xml:space="preserve">• </t>
    </r>
    <r>
      <rPr>
        <b/>
        <sz val="10"/>
        <color rgb="FF000000"/>
        <rFont val="Calibri"/>
        <family val="2"/>
        <charset val="1"/>
      </rPr>
      <t xml:space="preserve">minimálně 456 tensor jader
</t>
    </r>
    <r>
      <rPr>
        <sz val="10"/>
        <color rgb="FF000000"/>
        <rFont val="Calibri"/>
        <family val="2"/>
        <charset val="1"/>
      </rPr>
      <t xml:space="preserve">• </t>
    </r>
    <r>
      <rPr>
        <b/>
        <sz val="10"/>
        <color rgb="FF000000"/>
        <rFont val="Calibri"/>
        <family val="2"/>
        <charset val="1"/>
      </rPr>
      <t xml:space="preserve">maximální spotřeba karty: 400 W
</t>
    </r>
    <r>
      <rPr>
        <sz val="10"/>
        <color rgb="FF000000"/>
        <rFont val="Calibri"/>
        <family val="2"/>
        <charset val="1"/>
      </rPr>
      <t xml:space="preserve">• </t>
    </r>
    <r>
      <rPr>
        <b/>
        <sz val="10"/>
        <color rgb="FF222222"/>
        <rFont val="Calibri"/>
        <family val="2"/>
        <charset val="1"/>
      </rPr>
      <t>EULA nesmí omezovat použití karet v datových centrech!</t>
    </r>
  </si>
  <si>
    <t>• Bootování operačního systému: konfigurovatelné pořadí zařízení, podpora bootování ze vzdáleného iso obrazu prostřednictvím vzdáleného managementu (Baseboard Management Controller (BMC), prostřednictvím Kernel-based Virtual Machine (KVM) po LAN).</t>
  </si>
  <si>
    <t>• Je vyžadováno vzdálené ovládání vypnutí/zapnutí/reset, vzdálená sériová konzole (serial-over-lan) a konzole KVM - vše dostupné přes LAN nástroji pro operační systém Linux. Funkcionalita vypnutí/zapnutí/reset musí být dostupná nástroji na příkazové řádce použitelnými ve skriptu.</t>
  </si>
  <si>
    <t>TECHNICKÁ SPECIFIKACE ČÁST 4</t>
  </si>
  <si>
    <t>Technické požadavky: GPU server „Instinct“</t>
  </si>
  <si>
    <r>
      <rPr>
        <sz val="10"/>
        <color rgb="FF000000"/>
        <rFont val="Calibri"/>
        <family val="2"/>
        <charset val="1"/>
      </rPr>
      <t>•</t>
    </r>
    <r>
      <rPr>
        <b/>
        <sz val="10"/>
        <color rgb="FF000000"/>
        <rFont val="Calibri"/>
        <family val="2"/>
        <charset val="1"/>
      </rPr>
      <t xml:space="preserve"> 2x PCIe GPU:
</t>
    </r>
    <r>
      <rPr>
        <sz val="10"/>
        <color rgb="FF000000"/>
        <rFont val="Calibri"/>
        <family val="2"/>
        <charset val="1"/>
      </rPr>
      <t>• GPU akcelerátory</t>
    </r>
    <r>
      <rPr>
        <b/>
        <sz val="10"/>
        <color rgb="FF000000"/>
        <rFont val="Calibri"/>
        <family val="2"/>
        <charset val="1"/>
      </rPr>
      <t xml:space="preserve"> s architekturou CDNA2 AMD</t>
    </r>
    <r>
      <rPr>
        <sz val="10"/>
        <color rgb="FF000000"/>
        <rFont val="Calibri"/>
        <family val="2"/>
        <charset val="1"/>
      </rPr>
      <t xml:space="preserve">. Konkrétní výrobce GPU karet není určen, tato architektura je vyžadována vzhledem k nutnosti kompatibility s clusterem Lumi a jeho technologií. Verze PCIe minimálně  4.0 x16
• Paměť: </t>
    </r>
    <r>
      <rPr>
        <b/>
        <sz val="10"/>
        <color rgb="FF000000"/>
        <rFont val="Calibri"/>
        <family val="2"/>
        <charset val="1"/>
      </rPr>
      <t xml:space="preserve">minimálně 64 GB HBM2
</t>
    </r>
    <r>
      <rPr>
        <sz val="10"/>
        <color rgb="FF000000"/>
        <rFont val="Calibri"/>
        <family val="2"/>
        <charset val="1"/>
      </rPr>
      <t xml:space="preserve">• </t>
    </r>
    <r>
      <rPr>
        <b/>
        <sz val="10"/>
        <color rgb="FF000000"/>
        <rFont val="Calibri"/>
        <family val="2"/>
        <charset val="1"/>
      </rPr>
      <t xml:space="preserve">minimálně 6656 stream procesorů
</t>
    </r>
    <r>
      <rPr>
        <sz val="10"/>
        <color rgb="FF000000"/>
        <rFont val="Calibri"/>
        <family val="2"/>
        <charset val="1"/>
      </rPr>
      <t xml:space="preserve">• </t>
    </r>
    <r>
      <rPr>
        <b/>
        <sz val="10"/>
        <color rgb="FF000000"/>
        <rFont val="Calibri"/>
        <family val="2"/>
        <charset val="1"/>
      </rPr>
      <t xml:space="preserve">paměťové rozhraní 4096-bit
</t>
    </r>
    <r>
      <rPr>
        <sz val="10"/>
        <color rgb="FF000000"/>
        <rFont val="Calibri"/>
        <family val="2"/>
        <charset val="1"/>
      </rPr>
      <t xml:space="preserve">• </t>
    </r>
    <r>
      <rPr>
        <b/>
        <sz val="10"/>
        <color rgb="FF000000"/>
        <rFont val="Calibri"/>
        <family val="2"/>
        <charset val="1"/>
      </rPr>
      <t xml:space="preserve">maximální spotřeba karty: 400 W
</t>
    </r>
    <r>
      <rPr>
        <sz val="10"/>
        <color rgb="FF000000"/>
        <rFont val="Calibri"/>
        <family val="2"/>
        <charset val="1"/>
      </rPr>
      <t xml:space="preserve">• </t>
    </r>
    <r>
      <rPr>
        <b/>
        <sz val="10"/>
        <color rgb="FF222222"/>
        <rFont val="Calibri"/>
        <family val="2"/>
        <charset val="1"/>
      </rPr>
      <t>EULA nesmí omezovat použití karet v datových centrech!</t>
    </r>
  </si>
  <si>
    <t>č. faktury</t>
  </si>
  <si>
    <t>Cena 1 ks  
Kč bez DPH</t>
  </si>
  <si>
    <t>Celková cena 
Kč bez DPH</t>
  </si>
  <si>
    <t>Nabídková cena
celkem 
Kč vč. DPH</t>
  </si>
  <si>
    <t>a) stanovení nabídkové ceny</t>
  </si>
  <si>
    <t>b) doplnění označení nabízeného produktu (např. part number)</t>
  </si>
  <si>
    <t>(pokud je to možné, uvádějte výrobce a konkrétní model nabízeného splnění požadavku)</t>
  </si>
  <si>
    <t>c) doplnění popisu naplnění požadavků jednotlivých položek tabulky obsažených v listu 1, 2, 3 a 4 tohoto sešitu</t>
  </si>
  <si>
    <t>Nabídková cena 
celkem 
Kč bez DPH*</t>
  </si>
  <si>
    <t>*je předmětem hodnotícího kritéria</t>
  </si>
  <si>
    <r>
      <t xml:space="preserve">• </t>
    </r>
    <r>
      <rPr>
        <b/>
        <sz val="10"/>
        <color rgb="FF000000"/>
        <rFont val="Calibri"/>
        <family val="2"/>
        <charset val="1"/>
      </rPr>
      <t>Operační paměť</t>
    </r>
    <r>
      <rPr>
        <sz val="10"/>
        <color rgb="FF000000"/>
        <rFont val="Calibri"/>
        <family val="2"/>
        <charset val="1"/>
      </rPr>
      <t xml:space="preserve"> specifikace minimálně DDR4 ECC Registered, 3200MHz. Server musí mít osazeno </t>
    </r>
    <r>
      <rPr>
        <b/>
        <sz val="10"/>
        <color rgb="FF000000"/>
        <rFont val="Calibri"/>
        <family val="2"/>
        <charset val="1"/>
      </rPr>
      <t>alespoň</t>
    </r>
    <r>
      <rPr>
        <sz val="10"/>
        <color rgb="FF000000"/>
        <rFont val="Calibri"/>
        <family val="2"/>
        <charset val="1"/>
      </rPr>
      <t xml:space="preserve"> </t>
    </r>
    <r>
      <rPr>
        <b/>
        <sz val="10"/>
        <color rgb="FF000000"/>
        <rFont val="Calibri"/>
        <family val="2"/>
        <charset val="1"/>
      </rPr>
      <t xml:space="preserve">128GB RAM
</t>
    </r>
    <r>
      <rPr>
        <sz val="10"/>
        <color rgb="FF000000"/>
        <rFont val="Calibri"/>
        <family val="2"/>
        <charset val="1"/>
      </rPr>
      <t xml:space="preserve">•  </t>
    </r>
    <r>
      <rPr>
        <b/>
        <sz val="10"/>
        <color rgb="FF000000"/>
        <rFont val="Calibri"/>
        <family val="2"/>
        <charset val="1"/>
      </rPr>
      <t xml:space="preserve">2 x hot-swap SSD </t>
    </r>
    <r>
      <rPr>
        <sz val="10"/>
        <color rgb="FF000000"/>
        <rFont val="Calibri"/>
        <family val="2"/>
        <charset val="1"/>
      </rPr>
      <t>pro instalaci operačního systému</t>
    </r>
    <r>
      <rPr>
        <b/>
        <sz val="10"/>
        <color rgb="FF000000"/>
        <rFont val="Calibri"/>
        <family val="2"/>
        <charset val="1"/>
      </rPr>
      <t>, kapacita každého z nich 480GB</t>
    </r>
    <r>
      <rPr>
        <sz val="10"/>
        <color rgb="FF000000"/>
        <rFont val="Calibri"/>
        <family val="2"/>
        <charset val="1"/>
      </rPr>
      <t xml:space="preserve">, MLC, DWPD minimálně 1.0 po dobu 5 let
•  </t>
    </r>
    <r>
      <rPr>
        <b/>
        <sz val="10"/>
        <color rgb="FF000000"/>
        <rFont val="Calibri"/>
        <family val="2"/>
        <charset val="1"/>
      </rPr>
      <t xml:space="preserve">2 x hot-swap NVMe SSD </t>
    </r>
    <r>
      <rPr>
        <sz val="10"/>
        <color rgb="FF000000"/>
        <rFont val="Calibri"/>
        <family val="2"/>
        <charset val="1"/>
      </rPr>
      <t xml:space="preserve">pro LustreFS metadata, </t>
    </r>
    <r>
      <rPr>
        <b/>
        <sz val="10"/>
        <color rgb="FF000000"/>
        <rFont val="Calibri"/>
        <family val="2"/>
        <charset val="1"/>
      </rPr>
      <t xml:space="preserve"> kapacita každého z nich 3.2 TB</t>
    </r>
    <r>
      <rPr>
        <sz val="10"/>
        <color rgb="FF000000"/>
        <rFont val="Calibri"/>
        <family val="2"/>
        <charset val="1"/>
      </rPr>
      <t>, DWPD minimálně 3.0</t>
    </r>
    <r>
      <rPr>
        <b/>
        <sz val="10"/>
        <color rgb="FF000000"/>
        <rFont val="Calibri"/>
        <family val="2"/>
        <charset val="1"/>
      </rPr>
      <t>, DataCenter class</t>
    </r>
  </si>
  <si>
    <r>
      <t xml:space="preserve">•  </t>
    </r>
    <r>
      <rPr>
        <b/>
        <sz val="10"/>
        <color rgb="FF000000"/>
        <rFont val="Calibri"/>
        <family val="2"/>
        <charset val="1"/>
      </rPr>
      <t>15 x hot-swap rotační heliový SAS HDD pro ZFS data, připojený přes HBA</t>
    </r>
    <r>
      <rPr>
        <sz val="10"/>
        <color rgb="FF000000"/>
        <rFont val="Calibri"/>
        <family val="2"/>
        <charset val="1"/>
      </rPr>
      <t xml:space="preserve">, </t>
    </r>
    <r>
      <rPr>
        <b/>
        <sz val="10"/>
        <color rgb="FF000000"/>
        <rFont val="Calibri"/>
        <family val="2"/>
        <charset val="1"/>
      </rPr>
      <t xml:space="preserve"> kapacita každého z nich alespoň 22TB, DataCenter class</t>
    </r>
  </si>
  <si>
    <t>• Operační paměť specifikace minimálně DDR4 ECC Registered, 3200MHz. Server musí mít osazeno alespoň 128GB RAM
•  2 x hot-swap SSD pro instalaci operačního systému, kapacita každého z nich 480GB, MLC, DWPD minimálně 1.0 po dobu 5 let
•  2 x hot-swap NVMe SSD pro ZFS cache,  kapacita každého z nich 800 GB, DWPD minimálně 3.0, DataCenter class</t>
  </si>
  <si>
    <t>Zde uveďte počet nabízenbých rotačních disků*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</si>
</sst>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rgb="FF000000"/>
      <name val="Arial"/>
      <charset val="1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4"/>
      <color rgb="FF000000"/>
      <name val="Arial"/>
      <family val="2"/>
      <charset val="238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rgb="FF222222"/>
      <name val="Calibri"/>
      <family val="2"/>
      <charset val="1"/>
    </font>
    <font>
      <b/>
      <sz val="12"/>
      <color rgb="FF000000"/>
      <name val="Calibri"/>
      <family val="2"/>
      <charset val="238"/>
    </font>
    <font>
      <b/>
      <sz val="12"/>
      <color rgb="FFFF0000"/>
      <name val="Arial"/>
      <family val="2"/>
      <scheme val="minor"/>
    </font>
    <font>
      <b/>
      <sz val="14"/>
      <color rgb="FFFF0000"/>
      <name val="Calibri"/>
      <family val="2"/>
      <charset val="238"/>
    </font>
    <font>
      <sz val="14"/>
      <color rgb="FFFF0000"/>
      <name val="Calibri"/>
      <family val="2"/>
      <charset val="238"/>
    </font>
    <font>
      <sz val="10"/>
      <color rgb="FFFF000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DCE6F2"/>
        <bgColor rgb="FFDEEBF7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DEEBF7"/>
        <bgColor rgb="FFDCE6F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00"/>
      </patternFill>
    </fill>
    <fill>
      <patternFill patternType="solid">
        <fgColor theme="0"/>
        <bgColor rgb="FFFFFFCC"/>
      </patternFill>
    </fill>
    <fill>
      <patternFill patternType="solid">
        <fgColor theme="8" tint="0.79998168889431442"/>
        <bgColor rgb="FFDEEBF7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Alignment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vertical="center"/>
    </xf>
    <xf numFmtId="4" fontId="0" fillId="4" borderId="1" xfId="0" applyNumberFormat="1" applyFill="1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</xf>
    <xf numFmtId="0" fontId="0" fillId="3" borderId="0" xfId="0" applyFill="1" applyAlignment="1" applyProtection="1">
      <protection locked="0"/>
    </xf>
    <xf numFmtId="0" fontId="0" fillId="0" borderId="0" xfId="0" applyAlignment="1" applyProtection="1">
      <alignment horizontal="center" vertical="center"/>
    </xf>
    <xf numFmtId="4" fontId="5" fillId="0" borderId="6" xfId="0" applyNumberFormat="1" applyFont="1" applyBorder="1" applyAlignment="1" applyProtection="1">
      <alignment vertical="center"/>
    </xf>
    <xf numFmtId="4" fontId="5" fillId="0" borderId="7" xfId="0" applyNumberFormat="1" applyFont="1" applyBorder="1" applyAlignment="1" applyProtection="1">
      <alignment vertical="center"/>
    </xf>
    <xf numFmtId="0" fontId="0" fillId="0" borderId="0" xfId="0" applyFont="1" applyAlignment="1" applyProtection="1">
      <protection locked="0"/>
    </xf>
    <xf numFmtId="0" fontId="9" fillId="0" borderId="0" xfId="0" applyFont="1" applyAlignment="1" applyProtection="1">
      <protection locked="0"/>
    </xf>
    <xf numFmtId="0" fontId="9" fillId="0" borderId="1" xfId="0" applyFont="1" applyBorder="1" applyAlignment="1" applyProtection="1"/>
    <xf numFmtId="0" fontId="10" fillId="0" borderId="1" xfId="0" applyFont="1" applyBorder="1" applyAlignment="1" applyProtection="1">
      <alignment horizontal="left" wrapText="1"/>
    </xf>
    <xf numFmtId="0" fontId="9" fillId="0" borderId="0" xfId="0" applyFont="1" applyAlignment="1" applyProtection="1"/>
    <xf numFmtId="0" fontId="9" fillId="0" borderId="0" xfId="0" applyFont="1" applyAlignment="1" applyProtection="1">
      <alignment vertical="center"/>
    </xf>
    <xf numFmtId="0" fontId="9" fillId="0" borderId="8" xfId="0" applyFont="1" applyBorder="1" applyAlignment="1" applyProtection="1"/>
    <xf numFmtId="0" fontId="10" fillId="5" borderId="11" xfId="0" applyFont="1" applyFill="1" applyBorder="1" applyAlignment="1" applyProtection="1">
      <alignment vertical="center"/>
    </xf>
    <xf numFmtId="0" fontId="10" fillId="5" borderId="12" xfId="0" applyFont="1" applyFill="1" applyBorder="1" applyAlignment="1" applyProtection="1">
      <alignment vertical="center"/>
    </xf>
    <xf numFmtId="0" fontId="10" fillId="4" borderId="13" xfId="0" applyFont="1" applyFill="1" applyBorder="1" applyAlignment="1" applyProtection="1">
      <alignment vertical="center"/>
      <protection locked="0"/>
    </xf>
    <xf numFmtId="0" fontId="10" fillId="0" borderId="14" xfId="0" applyFont="1" applyBorder="1" applyAlignment="1" applyProtection="1">
      <alignment vertical="top" wrapText="1"/>
    </xf>
    <xf numFmtId="0" fontId="13" fillId="0" borderId="0" xfId="0" applyFont="1" applyAlignment="1" applyProtection="1">
      <protection locked="0"/>
    </xf>
    <xf numFmtId="0" fontId="9" fillId="0" borderId="18" xfId="0" applyFont="1" applyBorder="1" applyAlignment="1" applyProtection="1"/>
    <xf numFmtId="0" fontId="9" fillId="0" borderId="18" xfId="0" applyFont="1" applyBorder="1" applyAlignment="1" applyProtection="1">
      <alignment horizontal="left"/>
    </xf>
    <xf numFmtId="0" fontId="9" fillId="0" borderId="8" xfId="0" applyFont="1" applyBorder="1" applyAlignment="1" applyProtection="1">
      <alignment horizontal="left"/>
    </xf>
    <xf numFmtId="0" fontId="10" fillId="2" borderId="2" xfId="0" applyFont="1" applyFill="1" applyBorder="1" applyAlignment="1" applyProtection="1">
      <alignment horizontal="left" vertical="center" wrapText="1"/>
    </xf>
    <xf numFmtId="0" fontId="10" fillId="2" borderId="3" xfId="0" applyFont="1" applyFill="1" applyBorder="1" applyAlignment="1" applyProtection="1">
      <alignment horizontal="left" vertical="center" wrapText="1"/>
    </xf>
    <xf numFmtId="0" fontId="10" fillId="4" borderId="4" xfId="0" applyFont="1" applyFill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top" wrapText="1"/>
    </xf>
    <xf numFmtId="0" fontId="9" fillId="4" borderId="15" xfId="0" applyFont="1" applyFill="1" applyBorder="1" applyAlignment="1" applyProtection="1">
      <alignment horizontal="left" vertical="top"/>
      <protection locked="0"/>
    </xf>
    <xf numFmtId="0" fontId="9" fillId="4" borderId="15" xfId="0" applyFont="1" applyFill="1" applyBorder="1" applyAlignment="1" applyProtection="1">
      <alignment vertical="top"/>
      <protection locked="0"/>
    </xf>
    <xf numFmtId="0" fontId="3" fillId="0" borderId="18" xfId="0" applyFont="1" applyBorder="1" applyAlignment="1" applyProtection="1"/>
    <xf numFmtId="0" fontId="9" fillId="4" borderId="15" xfId="0" applyFont="1" applyFill="1" applyBorder="1" applyAlignment="1" applyProtection="1">
      <alignment horizontal="left" vertical="top" wrapText="1"/>
      <protection locked="0"/>
    </xf>
    <xf numFmtId="0" fontId="10" fillId="6" borderId="16" xfId="0" applyFont="1" applyFill="1" applyBorder="1" applyAlignment="1" applyProtection="1">
      <alignment vertical="top" wrapText="1"/>
    </xf>
    <xf numFmtId="0" fontId="10" fillId="0" borderId="9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vertical="center" wrapText="1"/>
    </xf>
    <xf numFmtId="0" fontId="9" fillId="3" borderId="1" xfId="0" applyFont="1" applyFill="1" applyBorder="1" applyAlignment="1" applyProtection="1">
      <alignment vertical="center" wrapText="1"/>
    </xf>
    <xf numFmtId="0" fontId="10" fillId="6" borderId="17" xfId="0" applyFont="1" applyFill="1" applyBorder="1" applyAlignment="1" applyProtection="1">
      <alignment vertical="center" wrapText="1"/>
    </xf>
    <xf numFmtId="0" fontId="9" fillId="4" borderId="15" xfId="0" applyFont="1" applyFill="1" applyBorder="1" applyAlignment="1" applyProtection="1">
      <alignment horizontal="left" vertical="center"/>
      <protection locked="0"/>
    </xf>
    <xf numFmtId="0" fontId="11" fillId="4" borderId="15" xfId="0" applyFont="1" applyFill="1" applyBorder="1" applyAlignment="1" applyProtection="1">
      <alignment horizontal="left" vertical="center"/>
      <protection locked="0"/>
    </xf>
    <xf numFmtId="0" fontId="11" fillId="7" borderId="7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</xf>
    <xf numFmtId="0" fontId="3" fillId="8" borderId="1" xfId="0" applyFont="1" applyFill="1" applyBorder="1" applyAlignment="1" applyProtection="1">
      <alignment horizontal="left" vertical="center" wrapText="1"/>
    </xf>
    <xf numFmtId="0" fontId="17" fillId="2" borderId="3" xfId="0" applyFont="1" applyFill="1" applyBorder="1" applyAlignment="1" applyProtection="1">
      <alignment horizontal="center" vertical="center" wrapText="1"/>
    </xf>
    <xf numFmtId="0" fontId="17" fillId="2" borderId="4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4" fontId="5" fillId="10" borderId="5" xfId="0" applyNumberFormat="1" applyFont="1" applyFill="1" applyBorder="1" applyAlignment="1" applyProtection="1">
      <alignment vertical="center"/>
    </xf>
    <xf numFmtId="4" fontId="5" fillId="10" borderId="0" xfId="0" applyNumberFormat="1" applyFont="1" applyFill="1" applyBorder="1" applyAlignment="1" applyProtection="1">
      <alignment vertical="center"/>
    </xf>
    <xf numFmtId="0" fontId="10" fillId="0" borderId="9" xfId="0" applyFont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vertical="center" wrapText="1"/>
    </xf>
    <xf numFmtId="0" fontId="9" fillId="6" borderId="14" xfId="0" applyFont="1" applyFill="1" applyBorder="1" applyAlignment="1" applyProtection="1">
      <alignment horizontal="left" vertical="top" wrapText="1"/>
    </xf>
    <xf numFmtId="0" fontId="10" fillId="11" borderId="1" xfId="0" applyFont="1" applyFill="1" applyBorder="1" applyAlignment="1" applyProtection="1">
      <alignment vertical="center" wrapText="1"/>
    </xf>
    <xf numFmtId="0" fontId="9" fillId="7" borderId="15" xfId="0" applyFont="1" applyFill="1" applyBorder="1" applyAlignment="1" applyProtection="1">
      <alignment vertical="top"/>
      <protection locked="0"/>
    </xf>
    <xf numFmtId="0" fontId="9" fillId="4" borderId="22" xfId="0" applyFont="1" applyFill="1" applyBorder="1" applyAlignment="1" applyProtection="1">
      <alignment horizontal="left" vertical="top"/>
      <protection locked="0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left" vertical="center" wrapText="1"/>
    </xf>
    <xf numFmtId="0" fontId="9" fillId="3" borderId="1" xfId="0" applyFont="1" applyFill="1" applyBorder="1" applyAlignment="1" applyProtection="1">
      <alignment horizontal="left" vertical="center" wrapText="1"/>
    </xf>
    <xf numFmtId="0" fontId="10" fillId="11" borderId="1" xfId="0" applyFont="1" applyFill="1" applyBorder="1" applyAlignment="1" applyProtection="1">
      <alignment horizontal="left" vertical="center" wrapText="1"/>
    </xf>
    <xf numFmtId="0" fontId="10" fillId="2" borderId="3" xfId="0" applyFont="1" applyFill="1" applyBorder="1" applyAlignment="1" applyProtection="1">
      <alignment vertical="center" wrapText="1"/>
    </xf>
    <xf numFmtId="0" fontId="10" fillId="0" borderId="9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9" fillId="0" borderId="20" xfId="0" applyFont="1" applyBorder="1" applyAlignment="1" applyProtection="1">
      <alignment horizontal="center" vertical="center" wrapText="1"/>
    </xf>
    <xf numFmtId="0" fontId="9" fillId="0" borderId="21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9" fillId="10" borderId="18" xfId="0" applyFont="1" applyFill="1" applyBorder="1" applyAlignment="1" applyProtection="1">
      <alignment horizontal="left" vertical="center" wrapText="1"/>
    </xf>
    <xf numFmtId="0" fontId="9" fillId="10" borderId="12" xfId="0" applyFont="1" applyFill="1" applyBorder="1" applyAlignment="1" applyProtection="1">
      <alignment horizontal="left" vertical="center" wrapText="1"/>
    </xf>
    <xf numFmtId="0" fontId="0" fillId="0" borderId="18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3" borderId="0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4" fontId="0" fillId="3" borderId="0" xfId="0" applyNumberFormat="1" applyFill="1" applyBorder="1" applyAlignment="1" applyProtection="1">
      <alignment vertical="center"/>
    </xf>
    <xf numFmtId="0" fontId="0" fillId="3" borderId="0" xfId="0" applyFill="1" applyAlignment="1" applyProtection="1"/>
    <xf numFmtId="0" fontId="19" fillId="9" borderId="2" xfId="0" applyFont="1" applyFill="1" applyBorder="1" applyAlignment="1" applyProtection="1">
      <alignment horizontal="center" vertical="center" wrapText="1"/>
    </xf>
    <xf numFmtId="4" fontId="20" fillId="10" borderId="0" xfId="0" applyNumberFormat="1" applyFont="1" applyFill="1" applyAlignment="1" applyProtection="1">
      <alignment vertical="center"/>
    </xf>
    <xf numFmtId="0" fontId="18" fillId="0" borderId="0" xfId="0" applyFont="1" applyProtection="1"/>
    <xf numFmtId="0" fontId="0" fillId="0" borderId="0" xfId="0" applyProtection="1"/>
    <xf numFmtId="0" fontId="9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protection locked="0"/>
    </xf>
    <xf numFmtId="0" fontId="10" fillId="0" borderId="1" xfId="0" applyFont="1" applyBorder="1" applyAlignment="1" applyProtection="1">
      <alignment horizontal="left"/>
    </xf>
    <xf numFmtId="0" fontId="9" fillId="0" borderId="10" xfId="0" applyFont="1" applyBorder="1" applyAlignment="1" applyProtection="1"/>
    <xf numFmtId="0" fontId="9" fillId="0" borderId="10" xfId="0" applyFont="1" applyBorder="1" applyAlignment="1" applyProtection="1">
      <alignment horizontal="left"/>
    </xf>
    <xf numFmtId="0" fontId="11" fillId="12" borderId="22" xfId="0" applyFont="1" applyFill="1" applyBorder="1" applyAlignment="1" applyProtection="1">
      <alignment horizontal="center" vertical="center" wrapText="1"/>
    </xf>
    <xf numFmtId="0" fontId="21" fillId="10" borderId="1" xfId="0" applyFont="1" applyFill="1" applyBorder="1" applyAlignment="1" applyProtection="1">
      <alignment horizontal="center" vertical="center"/>
    </xf>
    <xf numFmtId="0" fontId="0" fillId="0" borderId="0" xfId="0" applyFont="1" applyAlignment="1" applyProtection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188280</xdr:colOff>
      <xdr:row>0</xdr:row>
      <xdr:rowOff>72000</xdr:rowOff>
    </xdr:from>
    <xdr:to>
      <xdr:col>11</xdr:col>
      <xdr:colOff>525960</xdr:colOff>
      <xdr:row>40</xdr:row>
      <xdr:rowOff>44824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8280" y="72000"/>
          <a:ext cx="6944668" cy="6947365"/>
        </a:xfrm>
        <a:prstGeom prst="rect">
          <a:avLst/>
        </a:prstGeom>
        <a:solidFill>
          <a:srgbClr val="FFFFFF"/>
        </a:solidFill>
        <a:ln w="0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85680" tIns="40680" rIns="85680" bIns="40680" anchor="t">
          <a:noAutofit/>
        </a:bodyPr>
        <a:lstStyle/>
        <a:p>
          <a:pPr>
            <a:lnSpc>
              <a:spcPct val="100000"/>
            </a:lnSpc>
            <a:spcBef>
              <a:spcPts val="1191"/>
            </a:spcBef>
            <a:spcAft>
              <a:spcPts val="992"/>
            </a:spcAft>
          </a:pPr>
          <a:r>
            <a:rPr lang="cs-CZ" sz="1600" b="1" strike="noStrike" spc="-1">
              <a:solidFill>
                <a:srgbClr val="000000"/>
              </a:solidFill>
              <a:latin typeface="Calibri"/>
              <a:ea typeface="Calibri"/>
            </a:rPr>
            <a:t>Technická specifikace pro zakázku „Rozšíření datového úložiště“</a:t>
          </a:r>
          <a:endParaRPr lang="cs-CZ" sz="16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200" b="0" strike="noStrike" spc="-1">
              <a:solidFill>
                <a:srgbClr val="000000"/>
              </a:solidFill>
              <a:latin typeface="Calibri"/>
              <a:ea typeface="Calibri"/>
            </a:rPr>
            <a:t> </a:t>
          </a:r>
          <a:endParaRPr lang="cs-CZ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200" b="0" strike="noStrike" spc="-1">
              <a:solidFill>
                <a:srgbClr val="FF0000"/>
              </a:solidFill>
              <a:latin typeface="Calibri"/>
              <a:ea typeface="Calibri"/>
            </a:rPr>
            <a:t>která se skládá ze čtyř níže popsaných součástí, podrobně rozepsaných v následujících listech tohoto sešitu.</a:t>
          </a:r>
          <a:br/>
          <a:endParaRPr lang="cs-CZ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strike="noStrike" spc="-1">
              <a:solidFill>
                <a:srgbClr val="000000"/>
              </a:solidFill>
              <a:latin typeface="Calibri"/>
              <a:ea typeface="Calibri"/>
            </a:rPr>
            <a:t>OBECNÁ ČÁST</a:t>
          </a: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cs-CZ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Předmět dodávky</a:t>
          </a:r>
          <a:br/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Jedná se o dodávku jednoho metadata serveru pro LustreFS úložiště, čtyř datových object storage serverů pro LustreFS a dvou GPU serverů: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 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1. </a:t>
          </a:r>
          <a:r>
            <a:rPr lang="cs-CZ" sz="1100" b="1" strike="noStrike" spc="-1">
              <a:solidFill>
                <a:srgbClr val="000000"/>
              </a:solidFill>
              <a:latin typeface="Calibri"/>
              <a:ea typeface="Calibri"/>
            </a:rPr>
            <a:t>Metadata server pro LustreFS</a:t>
          </a: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 podle specifikace na listu 1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2. </a:t>
          </a:r>
          <a:r>
            <a:rPr lang="cs-CZ" sz="1100" b="1" strike="noStrike" spc="-1">
              <a:solidFill>
                <a:srgbClr val="000000"/>
              </a:solidFill>
              <a:latin typeface="Calibri"/>
              <a:ea typeface="Calibri"/>
            </a:rPr>
            <a:t>Object storage servery (4ks)</a:t>
          </a: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 podle specifikace na listu 2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 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3.  </a:t>
          </a:r>
          <a:r>
            <a:rPr lang="cs-CZ" sz="1100" b="1" strike="noStrike" spc="-1">
              <a:solidFill>
                <a:srgbClr val="000000"/>
              </a:solidFill>
              <a:latin typeface="Calibri"/>
              <a:ea typeface="Calibri"/>
            </a:rPr>
            <a:t>GPU server „Hopper“ </a:t>
          </a: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podle specifikaci na listu 3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4. </a:t>
          </a:r>
          <a:r>
            <a:rPr lang="cs-CZ" sz="1100" b="1" strike="noStrike" spc="-1">
              <a:solidFill>
                <a:srgbClr val="000000"/>
              </a:solidFill>
              <a:latin typeface="Calibri"/>
              <a:ea typeface="Calibri"/>
            </a:rPr>
            <a:t>GPU server „Instinct“ </a:t>
          </a: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podle specifikace na listu 4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 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Instalaci software provede zadavatel. Součástí dodávky je návrh a kompletace dodávaných strojů, jejich dodání a zajištění požadovaných záručních podmínek. Součástí dodávky nejsou rackové skříně ani jiné, v zadávací dokumentaci neuvedené komponenty.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 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1" strike="noStrike" spc="-1">
              <a:solidFill>
                <a:srgbClr val="000000"/>
              </a:solidFill>
              <a:latin typeface="Calibri"/>
              <a:ea typeface="Calibri"/>
            </a:rPr>
            <a:t>Společná rámcová ustanovení: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1" strike="noStrike" spc="-1">
              <a:solidFill>
                <a:srgbClr val="000000"/>
              </a:solidFill>
              <a:latin typeface="Calibri"/>
              <a:ea typeface="Calibri"/>
            </a:rPr>
            <a:t> 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1" strike="noStrike" spc="-1">
              <a:solidFill>
                <a:srgbClr val="000000"/>
              </a:solidFill>
              <a:latin typeface="Calibri"/>
              <a:ea typeface="Calibri"/>
            </a:rPr>
            <a:t>Stroje jsou určeny pro provoz v servrovně se studenou uličkou. Maximální hloubka serveru je limitována rackovými skříněmi a existujícími rozvody takto: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1" strike="noStrike" spc="-1">
              <a:solidFill>
                <a:srgbClr val="000000"/>
              </a:solidFill>
              <a:latin typeface="Calibri"/>
              <a:ea typeface="Calibri"/>
            </a:rPr>
            <a:t>  hloubka racku 1000mm, limit pro hloubku serveru je 900 mm v případě serverů (1), (2), (3), (4)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1" strike="noStrike" spc="-1">
              <a:solidFill>
                <a:srgbClr val="000000"/>
              </a:solidFill>
              <a:latin typeface="Calibri"/>
              <a:ea typeface="Calibri"/>
            </a:rPr>
            <a:t> 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1" strike="noStrike" spc="-1">
              <a:solidFill>
                <a:srgbClr val="000000"/>
              </a:solidFill>
              <a:latin typeface="Calibri"/>
              <a:ea typeface="Calibri"/>
            </a:rPr>
            <a:t>Výkonnost CPU je prokazována na základě spec.org (detailně uvedeno ve specifikacích serverů). Test prokazující výkonnost musí být proveden na identickém serveru se stejným modelem CPU, počtem CPU a frekvencí paměti. Konkrétní osazení paměťových modulů při testu, co do jejich počtu a celkové kapacity paměti, se může lišit. 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 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Síťová infrastruktura zadavatele je postavena na síťových prvcích Cisco řady Nexus 93xx. Tato informace je podstatná pro výběr správných optických transceiverů pro stranu switchů. Používána jsou SM optická vlákna s LC konektory. 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Výše uvedené údaje mohou být upřesněny nebo změněny ve specifikacích jednotlivých serverů. Specifikace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  <a:ea typeface="Calibri"/>
            </a:rPr>
            <a:t>uvedené na jednotlivých listech mají přednost před zde definovanými obecnými údaji.</a:t>
          </a:r>
          <a:endParaRPr lang="cs-CZ" sz="11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24"/>
  <sheetViews>
    <sheetView tabSelected="1" topLeftCell="A2" zoomScale="85" zoomScaleNormal="85" workbookViewId="0">
      <selection activeCell="S8" sqref="S8"/>
    </sheetView>
  </sheetViews>
  <sheetFormatPr defaultColWidth="8.88671875" defaultRowHeight="13.2" x14ac:dyDescent="0.25"/>
  <cols>
    <col min="1" max="1" width="9.33203125" style="1" customWidth="1"/>
    <col min="2" max="2" width="32.33203125" style="1" customWidth="1"/>
    <col min="3" max="3" width="14.5546875" style="1" customWidth="1"/>
    <col min="4" max="4" width="18.109375" style="1" customWidth="1"/>
    <col min="5" max="5" width="19.5546875" style="1" customWidth="1"/>
    <col min="6" max="6" width="16.88671875" style="1" customWidth="1"/>
    <col min="7" max="7" width="18.33203125" style="1" customWidth="1"/>
    <col min="8" max="8" width="1.77734375" style="1" customWidth="1"/>
    <col min="9" max="9" width="11.5546875" style="1" customWidth="1"/>
    <col min="10" max="256" width="8.88671875" style="1"/>
    <col min="257" max="257" width="9.33203125" style="1" customWidth="1"/>
    <col min="258" max="258" width="32.33203125" style="1" customWidth="1"/>
    <col min="259" max="259" width="18.88671875" style="1" customWidth="1"/>
    <col min="260" max="260" width="18.109375" style="1" customWidth="1"/>
    <col min="261" max="261" width="19.5546875" style="1" customWidth="1"/>
    <col min="262" max="262" width="16.88671875" style="1" customWidth="1"/>
    <col min="263" max="263" width="18.33203125" style="1" customWidth="1"/>
    <col min="264" max="512" width="8.88671875" style="1"/>
    <col min="513" max="513" width="9.33203125" style="1" customWidth="1"/>
    <col min="514" max="514" width="32.33203125" style="1" customWidth="1"/>
    <col min="515" max="515" width="18.88671875" style="1" customWidth="1"/>
    <col min="516" max="516" width="18.109375" style="1" customWidth="1"/>
    <col min="517" max="517" width="19.5546875" style="1" customWidth="1"/>
    <col min="518" max="518" width="16.88671875" style="1" customWidth="1"/>
    <col min="519" max="519" width="18.33203125" style="1" customWidth="1"/>
    <col min="520" max="768" width="8.88671875" style="1"/>
    <col min="769" max="769" width="9.33203125" style="1" customWidth="1"/>
    <col min="770" max="770" width="32.33203125" style="1" customWidth="1"/>
    <col min="771" max="771" width="18.88671875" style="1" customWidth="1"/>
    <col min="772" max="772" width="18.109375" style="1" customWidth="1"/>
    <col min="773" max="773" width="19.5546875" style="1" customWidth="1"/>
    <col min="774" max="774" width="16.88671875" style="1" customWidth="1"/>
    <col min="775" max="775" width="18.33203125" style="1" customWidth="1"/>
    <col min="776" max="1023" width="8.88671875" style="1"/>
    <col min="1024" max="16384" width="8.88671875" style="47"/>
  </cols>
  <sheetData>
    <row r="1" spans="1:1023" ht="44.4" customHeight="1" x14ac:dyDescent="0.25">
      <c r="A1" s="67" t="s">
        <v>0</v>
      </c>
      <c r="B1" s="67"/>
      <c r="C1" s="67"/>
      <c r="D1" s="67"/>
      <c r="E1" s="67"/>
      <c r="F1" s="67"/>
      <c r="G1" s="67"/>
      <c r="H1" s="2"/>
      <c r="I1" s="2"/>
    </row>
    <row r="2" spans="1:1023" ht="20.399999999999999" customHeight="1" x14ac:dyDescent="0.25">
      <c r="A2" s="2"/>
      <c r="B2" s="2"/>
      <c r="C2" s="2"/>
      <c r="D2" s="2"/>
      <c r="E2" s="2"/>
      <c r="F2" s="2"/>
      <c r="G2" s="2"/>
      <c r="H2" s="2"/>
      <c r="I2" s="2"/>
    </row>
    <row r="3" spans="1:1023" ht="28.8" x14ac:dyDescent="0.25">
      <c r="A3" s="3" t="s">
        <v>1</v>
      </c>
      <c r="B3" s="43" t="s">
        <v>2</v>
      </c>
      <c r="C3" s="3" t="s">
        <v>3</v>
      </c>
      <c r="D3" s="3" t="s">
        <v>60</v>
      </c>
      <c r="E3" s="3" t="s">
        <v>61</v>
      </c>
      <c r="F3" s="3" t="s">
        <v>4</v>
      </c>
      <c r="G3" s="3" t="s">
        <v>5</v>
      </c>
      <c r="H3" s="2"/>
      <c r="I3" s="3" t="s">
        <v>59</v>
      </c>
    </row>
    <row r="4" spans="1:1023" ht="28.8" customHeight="1" x14ac:dyDescent="0.25">
      <c r="A4" s="4">
        <v>1</v>
      </c>
      <c r="B4" s="44" t="s">
        <v>6</v>
      </c>
      <c r="C4" s="5">
        <v>1</v>
      </c>
      <c r="D4" s="6">
        <v>0</v>
      </c>
      <c r="E4" s="7">
        <f>C4*D4</f>
        <v>0</v>
      </c>
      <c r="F4" s="7">
        <f>E4*0.21</f>
        <v>0</v>
      </c>
      <c r="G4" s="7">
        <f>E4+F4</f>
        <v>0</v>
      </c>
      <c r="H4" s="2"/>
      <c r="I4" s="75">
        <v>207240084</v>
      </c>
    </row>
    <row r="5" spans="1:1023" ht="28.8" customHeight="1" x14ac:dyDescent="0.25">
      <c r="A5" s="4">
        <v>2</v>
      </c>
      <c r="B5" s="44" t="s">
        <v>7</v>
      </c>
      <c r="C5" s="5">
        <v>4</v>
      </c>
      <c r="D5" s="6">
        <v>0</v>
      </c>
      <c r="E5" s="7">
        <f>C5*D5</f>
        <v>0</v>
      </c>
      <c r="F5" s="7">
        <f>E5*0.21</f>
        <v>0</v>
      </c>
      <c r="G5" s="7">
        <f>E5+F5</f>
        <v>0</v>
      </c>
      <c r="H5" s="2"/>
      <c r="I5" s="76"/>
    </row>
    <row r="6" spans="1:1023" ht="29.4" customHeight="1" x14ac:dyDescent="0.25">
      <c r="A6" s="4">
        <v>3</v>
      </c>
      <c r="B6" s="44" t="s">
        <v>8</v>
      </c>
      <c r="C6" s="5">
        <v>1</v>
      </c>
      <c r="D6" s="6">
        <v>0</v>
      </c>
      <c r="E6" s="7">
        <f>C6*D6</f>
        <v>0</v>
      </c>
      <c r="F6" s="7">
        <f>E6*0.21</f>
        <v>0</v>
      </c>
      <c r="G6" s="7">
        <f>E6+F6</f>
        <v>0</v>
      </c>
      <c r="H6" s="2"/>
      <c r="I6" s="76"/>
    </row>
    <row r="7" spans="1:1023" ht="29.4" customHeight="1" x14ac:dyDescent="0.25">
      <c r="A7" s="4">
        <v>4</v>
      </c>
      <c r="B7" s="44" t="s">
        <v>9</v>
      </c>
      <c r="C7" s="5">
        <v>1</v>
      </c>
      <c r="D7" s="6">
        <v>0</v>
      </c>
      <c r="E7" s="7">
        <f>C7*D7</f>
        <v>0</v>
      </c>
      <c r="F7" s="7">
        <f>E7*0.21</f>
        <v>0</v>
      </c>
      <c r="G7" s="7">
        <f>E7+F7</f>
        <v>0</v>
      </c>
      <c r="H7" s="2"/>
      <c r="I7" s="77"/>
    </row>
    <row r="8" spans="1:1023" s="8" customFormat="1" ht="14.4" x14ac:dyDescent="0.25">
      <c r="A8" s="78"/>
      <c r="B8" s="79"/>
      <c r="C8" s="80"/>
      <c r="D8" s="81"/>
      <c r="E8" s="81"/>
      <c r="F8" s="81"/>
      <c r="G8" s="81"/>
      <c r="H8" s="82"/>
      <c r="I8" s="82"/>
    </row>
    <row r="9" spans="1:1023" ht="72.599999999999994" customHeight="1" x14ac:dyDescent="0.25">
      <c r="A9" s="68" t="s">
        <v>10</v>
      </c>
      <c r="B9" s="68"/>
      <c r="C9" s="68"/>
      <c r="D9" s="68"/>
      <c r="E9" s="68"/>
      <c r="F9" s="68"/>
      <c r="G9" s="68"/>
      <c r="H9" s="2"/>
      <c r="I9" s="2"/>
    </row>
    <row r="10" spans="1:1023" s="8" customFormat="1" ht="19.8" customHeight="1" thickBot="1" x14ac:dyDescent="0.3">
      <c r="A10" s="2"/>
      <c r="B10" s="9"/>
      <c r="C10" s="9"/>
      <c r="D10" s="9"/>
      <c r="E10" s="9"/>
      <c r="F10" s="9"/>
      <c r="G10" s="9"/>
      <c r="H10" s="2"/>
      <c r="I10" s="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</row>
    <row r="11" spans="1:1023" ht="54" x14ac:dyDescent="0.25">
      <c r="A11" s="2"/>
      <c r="B11" s="2"/>
      <c r="C11" s="2"/>
      <c r="D11" s="2"/>
      <c r="E11" s="83" t="s">
        <v>67</v>
      </c>
      <c r="F11" s="45" t="s">
        <v>11</v>
      </c>
      <c r="G11" s="46" t="s">
        <v>62</v>
      </c>
      <c r="H11" s="2"/>
      <c r="I11" s="2"/>
    </row>
    <row r="12" spans="1:1023" ht="68.400000000000006" customHeight="1" thickBot="1" x14ac:dyDescent="0.3">
      <c r="A12" s="2"/>
      <c r="B12" s="2"/>
      <c r="C12" s="2"/>
      <c r="D12" s="2"/>
      <c r="E12" s="50">
        <f>E4+E5+E6+E7</f>
        <v>0</v>
      </c>
      <c r="F12" s="10">
        <f>E12*0.21</f>
        <v>0</v>
      </c>
      <c r="G12" s="11">
        <f>E12+F12</f>
        <v>0</v>
      </c>
      <c r="H12" s="2"/>
      <c r="I12" s="2"/>
    </row>
    <row r="13" spans="1:1023" ht="13.2" customHeight="1" x14ac:dyDescent="0.25">
      <c r="A13" s="2"/>
      <c r="B13" s="2"/>
      <c r="C13" s="2"/>
      <c r="D13" s="2"/>
      <c r="E13" s="84" t="s">
        <v>68</v>
      </c>
      <c r="F13" s="51"/>
      <c r="G13" s="51"/>
      <c r="H13" s="2"/>
      <c r="I13" s="2"/>
    </row>
    <row r="14" spans="1:1023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1023" ht="15.6" x14ac:dyDescent="0.3">
      <c r="A15" s="85" t="s">
        <v>12</v>
      </c>
      <c r="B15" s="86"/>
      <c r="C15" s="86"/>
      <c r="D15" s="86"/>
      <c r="E15" s="86"/>
      <c r="F15" s="86"/>
      <c r="G15" s="86"/>
      <c r="H15" s="86"/>
      <c r="I15" s="86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  <c r="IJ15" s="47"/>
      <c r="IK15" s="47"/>
      <c r="IL15" s="47"/>
      <c r="IM15" s="47"/>
      <c r="IN15" s="47"/>
      <c r="IO15" s="47"/>
      <c r="IP15" s="47"/>
      <c r="IQ15" s="47"/>
      <c r="IR15" s="47"/>
      <c r="IS15" s="47"/>
      <c r="IT15" s="47"/>
      <c r="IU15" s="47"/>
      <c r="IV15" s="47"/>
      <c r="IW15" s="47"/>
      <c r="IX15" s="47"/>
      <c r="IY15" s="47"/>
      <c r="IZ15" s="47"/>
      <c r="JA15" s="47"/>
      <c r="JB15" s="47"/>
      <c r="JC15" s="47"/>
      <c r="JD15" s="47"/>
      <c r="JE15" s="47"/>
      <c r="JF15" s="47"/>
      <c r="JG15" s="47"/>
      <c r="JH15" s="47"/>
      <c r="JI15" s="47"/>
      <c r="JJ15" s="47"/>
      <c r="JK15" s="47"/>
      <c r="JL15" s="47"/>
      <c r="JM15" s="47"/>
      <c r="JN15" s="47"/>
      <c r="JO15" s="47"/>
      <c r="JP15" s="47"/>
      <c r="JQ15" s="47"/>
      <c r="JR15" s="47"/>
      <c r="JS15" s="47"/>
      <c r="JT15" s="47"/>
      <c r="JU15" s="47"/>
      <c r="JV15" s="47"/>
      <c r="JW15" s="47"/>
      <c r="JX15" s="47"/>
      <c r="JY15" s="47"/>
      <c r="JZ15" s="47"/>
      <c r="KA15" s="47"/>
      <c r="KB15" s="47"/>
      <c r="KC15" s="47"/>
      <c r="KD15" s="47"/>
      <c r="KE15" s="47"/>
      <c r="KF15" s="47"/>
      <c r="KG15" s="47"/>
      <c r="KH15" s="47"/>
      <c r="KI15" s="47"/>
      <c r="KJ15" s="47"/>
      <c r="KK15" s="47"/>
      <c r="KL15" s="47"/>
      <c r="KM15" s="47"/>
      <c r="KN15" s="47"/>
      <c r="KO15" s="47"/>
      <c r="KP15" s="47"/>
      <c r="KQ15" s="47"/>
      <c r="KR15" s="47"/>
      <c r="KS15" s="47"/>
      <c r="KT15" s="47"/>
      <c r="KU15" s="47"/>
      <c r="KV15" s="47"/>
      <c r="KW15" s="47"/>
      <c r="KX15" s="47"/>
      <c r="KY15" s="47"/>
      <c r="KZ15" s="47"/>
      <c r="LA15" s="47"/>
      <c r="LB15" s="47"/>
      <c r="LC15" s="47"/>
      <c r="LD15" s="47"/>
      <c r="LE15" s="47"/>
      <c r="LF15" s="47"/>
      <c r="LG15" s="47"/>
      <c r="LH15" s="47"/>
      <c r="LI15" s="47"/>
      <c r="LJ15" s="47"/>
      <c r="LK15" s="47"/>
      <c r="LL15" s="47"/>
      <c r="LM15" s="47"/>
      <c r="LN15" s="47"/>
      <c r="LO15" s="47"/>
      <c r="LP15" s="47"/>
      <c r="LQ15" s="47"/>
      <c r="LR15" s="47"/>
      <c r="LS15" s="47"/>
      <c r="LT15" s="47"/>
      <c r="LU15" s="47"/>
      <c r="LV15" s="47"/>
      <c r="LW15" s="47"/>
      <c r="LX15" s="47"/>
      <c r="LY15" s="47"/>
      <c r="LZ15" s="47"/>
      <c r="MA15" s="47"/>
      <c r="MB15" s="47"/>
      <c r="MC15" s="47"/>
      <c r="MD15" s="47"/>
      <c r="ME15" s="47"/>
      <c r="MF15" s="47"/>
      <c r="MG15" s="47"/>
      <c r="MH15" s="47"/>
      <c r="MI15" s="47"/>
      <c r="MJ15" s="47"/>
      <c r="MK15" s="47"/>
      <c r="ML15" s="47"/>
      <c r="MM15" s="47"/>
      <c r="MN15" s="47"/>
      <c r="MO15" s="47"/>
      <c r="MP15" s="47"/>
      <c r="MQ15" s="47"/>
      <c r="MR15" s="47"/>
      <c r="MS15" s="47"/>
      <c r="MT15" s="47"/>
      <c r="MU15" s="47"/>
      <c r="MV15" s="47"/>
      <c r="MW15" s="47"/>
      <c r="MX15" s="47"/>
      <c r="MY15" s="47"/>
      <c r="MZ15" s="47"/>
      <c r="NA15" s="47"/>
      <c r="NB15" s="47"/>
      <c r="NC15" s="47"/>
      <c r="ND15" s="47"/>
      <c r="NE15" s="47"/>
      <c r="NF15" s="47"/>
      <c r="NG15" s="47"/>
      <c r="NH15" s="47"/>
      <c r="NI15" s="47"/>
      <c r="NJ15" s="47"/>
      <c r="NK15" s="47"/>
      <c r="NL15" s="47"/>
      <c r="NM15" s="47"/>
      <c r="NN15" s="47"/>
      <c r="NO15" s="47"/>
      <c r="NP15" s="47"/>
      <c r="NQ15" s="47"/>
      <c r="NR15" s="47"/>
      <c r="NS15" s="47"/>
      <c r="NT15" s="47"/>
      <c r="NU15" s="47"/>
      <c r="NV15" s="47"/>
      <c r="NW15" s="47"/>
      <c r="NX15" s="47"/>
      <c r="NY15" s="47"/>
      <c r="NZ15" s="47"/>
      <c r="OA15" s="47"/>
      <c r="OB15" s="47"/>
      <c r="OC15" s="47"/>
      <c r="OD15" s="47"/>
      <c r="OE15" s="47"/>
      <c r="OF15" s="47"/>
      <c r="OG15" s="47"/>
      <c r="OH15" s="47"/>
      <c r="OI15" s="47"/>
      <c r="OJ15" s="47"/>
      <c r="OK15" s="47"/>
      <c r="OL15" s="47"/>
      <c r="OM15" s="47"/>
      <c r="ON15" s="47"/>
      <c r="OO15" s="47"/>
      <c r="OP15" s="47"/>
      <c r="OQ15" s="47"/>
      <c r="OR15" s="47"/>
      <c r="OS15" s="47"/>
      <c r="OT15" s="47"/>
      <c r="OU15" s="47"/>
      <c r="OV15" s="47"/>
      <c r="OW15" s="47"/>
      <c r="OX15" s="47"/>
      <c r="OY15" s="47"/>
      <c r="OZ15" s="47"/>
      <c r="PA15" s="47"/>
      <c r="PB15" s="47"/>
      <c r="PC15" s="47"/>
      <c r="PD15" s="47"/>
      <c r="PE15" s="47"/>
      <c r="PF15" s="47"/>
      <c r="PG15" s="47"/>
      <c r="PH15" s="47"/>
      <c r="PI15" s="47"/>
      <c r="PJ15" s="47"/>
      <c r="PK15" s="47"/>
      <c r="PL15" s="47"/>
      <c r="PM15" s="47"/>
      <c r="PN15" s="47"/>
      <c r="PO15" s="47"/>
      <c r="PP15" s="47"/>
      <c r="PQ15" s="47"/>
      <c r="PR15" s="47"/>
      <c r="PS15" s="47"/>
      <c r="PT15" s="47"/>
      <c r="PU15" s="47"/>
      <c r="PV15" s="47"/>
      <c r="PW15" s="47"/>
      <c r="PX15" s="47"/>
      <c r="PY15" s="47"/>
      <c r="PZ15" s="47"/>
      <c r="QA15" s="47"/>
      <c r="QB15" s="47"/>
      <c r="QC15" s="47"/>
      <c r="QD15" s="47"/>
      <c r="QE15" s="47"/>
      <c r="QF15" s="47"/>
      <c r="QG15" s="47"/>
      <c r="QH15" s="47"/>
      <c r="QI15" s="47"/>
      <c r="QJ15" s="47"/>
      <c r="QK15" s="47"/>
      <c r="QL15" s="47"/>
      <c r="QM15" s="47"/>
      <c r="QN15" s="47"/>
      <c r="QO15" s="47"/>
      <c r="QP15" s="47"/>
      <c r="QQ15" s="47"/>
      <c r="QR15" s="47"/>
      <c r="QS15" s="47"/>
      <c r="QT15" s="47"/>
      <c r="QU15" s="47"/>
      <c r="QV15" s="47"/>
      <c r="QW15" s="47"/>
      <c r="QX15" s="47"/>
      <c r="QY15" s="47"/>
      <c r="QZ15" s="47"/>
      <c r="RA15" s="47"/>
      <c r="RB15" s="47"/>
      <c r="RC15" s="47"/>
      <c r="RD15" s="47"/>
      <c r="RE15" s="47"/>
      <c r="RF15" s="47"/>
      <c r="RG15" s="47"/>
      <c r="RH15" s="47"/>
      <c r="RI15" s="47"/>
      <c r="RJ15" s="47"/>
      <c r="RK15" s="47"/>
      <c r="RL15" s="47"/>
      <c r="RM15" s="47"/>
      <c r="RN15" s="47"/>
      <c r="RO15" s="47"/>
      <c r="RP15" s="47"/>
      <c r="RQ15" s="47"/>
      <c r="RR15" s="47"/>
      <c r="RS15" s="47"/>
      <c r="RT15" s="47"/>
      <c r="RU15" s="47"/>
      <c r="RV15" s="47"/>
      <c r="RW15" s="47"/>
      <c r="RX15" s="47"/>
      <c r="RY15" s="47"/>
      <c r="RZ15" s="47"/>
      <c r="SA15" s="47"/>
      <c r="SB15" s="47"/>
      <c r="SC15" s="47"/>
      <c r="SD15" s="47"/>
      <c r="SE15" s="47"/>
      <c r="SF15" s="47"/>
      <c r="SG15" s="47"/>
      <c r="SH15" s="47"/>
      <c r="SI15" s="47"/>
      <c r="SJ15" s="47"/>
      <c r="SK15" s="47"/>
      <c r="SL15" s="47"/>
      <c r="SM15" s="47"/>
      <c r="SN15" s="47"/>
      <c r="SO15" s="47"/>
      <c r="SP15" s="47"/>
      <c r="SQ15" s="47"/>
      <c r="SR15" s="47"/>
      <c r="SS15" s="47"/>
      <c r="ST15" s="47"/>
      <c r="SU15" s="47"/>
      <c r="SV15" s="47"/>
      <c r="SW15" s="47"/>
      <c r="SX15" s="47"/>
      <c r="SY15" s="47"/>
      <c r="SZ15" s="47"/>
      <c r="TA15" s="47"/>
      <c r="TB15" s="47"/>
      <c r="TC15" s="47"/>
      <c r="TD15" s="47"/>
      <c r="TE15" s="47"/>
      <c r="TF15" s="47"/>
      <c r="TG15" s="47"/>
      <c r="TH15" s="47"/>
      <c r="TI15" s="47"/>
      <c r="TJ15" s="47"/>
      <c r="TK15" s="47"/>
      <c r="TL15" s="47"/>
      <c r="TM15" s="47"/>
      <c r="TN15" s="47"/>
      <c r="TO15" s="47"/>
      <c r="TP15" s="47"/>
      <c r="TQ15" s="47"/>
      <c r="TR15" s="47"/>
      <c r="TS15" s="47"/>
      <c r="TT15" s="47"/>
      <c r="TU15" s="47"/>
      <c r="TV15" s="47"/>
      <c r="TW15" s="47"/>
      <c r="TX15" s="47"/>
      <c r="TY15" s="47"/>
      <c r="TZ15" s="47"/>
      <c r="UA15" s="47"/>
      <c r="UB15" s="47"/>
      <c r="UC15" s="47"/>
      <c r="UD15" s="47"/>
      <c r="UE15" s="47"/>
      <c r="UF15" s="47"/>
      <c r="UG15" s="47"/>
      <c r="UH15" s="47"/>
      <c r="UI15" s="47"/>
      <c r="UJ15" s="47"/>
      <c r="UK15" s="47"/>
      <c r="UL15" s="47"/>
      <c r="UM15" s="47"/>
      <c r="UN15" s="47"/>
      <c r="UO15" s="47"/>
      <c r="UP15" s="47"/>
      <c r="UQ15" s="47"/>
      <c r="UR15" s="47"/>
      <c r="US15" s="47"/>
      <c r="UT15" s="47"/>
      <c r="UU15" s="47"/>
      <c r="UV15" s="47"/>
      <c r="UW15" s="47"/>
      <c r="UX15" s="47"/>
      <c r="UY15" s="47"/>
      <c r="UZ15" s="47"/>
      <c r="VA15" s="47"/>
      <c r="VB15" s="47"/>
      <c r="VC15" s="47"/>
      <c r="VD15" s="47"/>
      <c r="VE15" s="47"/>
      <c r="VF15" s="47"/>
      <c r="VG15" s="47"/>
      <c r="VH15" s="47"/>
      <c r="VI15" s="47"/>
      <c r="VJ15" s="47"/>
      <c r="VK15" s="47"/>
      <c r="VL15" s="47"/>
      <c r="VM15" s="47"/>
      <c r="VN15" s="47"/>
      <c r="VO15" s="47"/>
      <c r="VP15" s="47"/>
      <c r="VQ15" s="47"/>
      <c r="VR15" s="47"/>
      <c r="VS15" s="47"/>
      <c r="VT15" s="47"/>
      <c r="VU15" s="47"/>
      <c r="VV15" s="47"/>
      <c r="VW15" s="47"/>
      <c r="VX15" s="47"/>
      <c r="VY15" s="47"/>
      <c r="VZ15" s="47"/>
      <c r="WA15" s="47"/>
      <c r="WB15" s="47"/>
      <c r="WC15" s="47"/>
      <c r="WD15" s="47"/>
      <c r="WE15" s="47"/>
      <c r="WF15" s="47"/>
      <c r="WG15" s="47"/>
      <c r="WH15" s="47"/>
      <c r="WI15" s="47"/>
      <c r="WJ15" s="47"/>
      <c r="WK15" s="47"/>
      <c r="WL15" s="47"/>
      <c r="WM15" s="47"/>
      <c r="WN15" s="47"/>
      <c r="WO15" s="47"/>
      <c r="WP15" s="47"/>
      <c r="WQ15" s="47"/>
      <c r="WR15" s="47"/>
      <c r="WS15" s="47"/>
      <c r="WT15" s="47"/>
      <c r="WU15" s="47"/>
      <c r="WV15" s="47"/>
      <c r="WW15" s="47"/>
      <c r="WX15" s="47"/>
      <c r="WY15" s="47"/>
      <c r="WZ15" s="47"/>
      <c r="XA15" s="47"/>
      <c r="XB15" s="47"/>
      <c r="XC15" s="47"/>
      <c r="XD15" s="47"/>
      <c r="XE15" s="47"/>
      <c r="XF15" s="47"/>
      <c r="XG15" s="47"/>
      <c r="XH15" s="47"/>
      <c r="XI15" s="47"/>
      <c r="XJ15" s="47"/>
      <c r="XK15" s="47"/>
      <c r="XL15" s="47"/>
      <c r="XM15" s="47"/>
      <c r="XN15" s="47"/>
      <c r="XO15" s="47"/>
      <c r="XP15" s="47"/>
      <c r="XQ15" s="47"/>
      <c r="XR15" s="47"/>
      <c r="XS15" s="47"/>
      <c r="XT15" s="47"/>
      <c r="XU15" s="47"/>
      <c r="XV15" s="47"/>
      <c r="XW15" s="47"/>
      <c r="XX15" s="47"/>
      <c r="XY15" s="47"/>
      <c r="XZ15" s="47"/>
      <c r="YA15" s="47"/>
      <c r="YB15" s="47"/>
      <c r="YC15" s="47"/>
      <c r="YD15" s="47"/>
      <c r="YE15" s="47"/>
      <c r="YF15" s="47"/>
      <c r="YG15" s="47"/>
      <c r="YH15" s="47"/>
      <c r="YI15" s="47"/>
      <c r="YJ15" s="47"/>
      <c r="YK15" s="47"/>
      <c r="YL15" s="47"/>
      <c r="YM15" s="47"/>
      <c r="YN15" s="47"/>
      <c r="YO15" s="47"/>
      <c r="YP15" s="47"/>
      <c r="YQ15" s="47"/>
      <c r="YR15" s="47"/>
      <c r="YS15" s="47"/>
      <c r="YT15" s="47"/>
      <c r="YU15" s="47"/>
      <c r="YV15" s="47"/>
      <c r="YW15" s="47"/>
      <c r="YX15" s="47"/>
      <c r="YY15" s="47"/>
      <c r="YZ15" s="47"/>
      <c r="ZA15" s="47"/>
      <c r="ZB15" s="47"/>
      <c r="ZC15" s="47"/>
      <c r="ZD15" s="47"/>
      <c r="ZE15" s="47"/>
      <c r="ZF15" s="47"/>
      <c r="ZG15" s="47"/>
      <c r="ZH15" s="47"/>
      <c r="ZI15" s="47"/>
      <c r="ZJ15" s="47"/>
      <c r="ZK15" s="47"/>
      <c r="ZL15" s="47"/>
      <c r="ZM15" s="47"/>
      <c r="ZN15" s="47"/>
      <c r="ZO15" s="47"/>
      <c r="ZP15" s="47"/>
      <c r="ZQ15" s="47"/>
      <c r="ZR15" s="47"/>
      <c r="ZS15" s="47"/>
      <c r="ZT15" s="47"/>
      <c r="ZU15" s="47"/>
      <c r="ZV15" s="47"/>
      <c r="ZW15" s="47"/>
      <c r="ZX15" s="47"/>
      <c r="ZY15" s="47"/>
      <c r="ZZ15" s="47"/>
      <c r="AAA15" s="47"/>
      <c r="AAB15" s="47"/>
      <c r="AAC15" s="47"/>
      <c r="AAD15" s="47"/>
      <c r="AAE15" s="47"/>
      <c r="AAF15" s="47"/>
      <c r="AAG15" s="47"/>
      <c r="AAH15" s="47"/>
      <c r="AAI15" s="47"/>
      <c r="AAJ15" s="47"/>
      <c r="AAK15" s="47"/>
      <c r="AAL15" s="47"/>
      <c r="AAM15" s="47"/>
      <c r="AAN15" s="47"/>
      <c r="AAO15" s="47"/>
      <c r="AAP15" s="47"/>
      <c r="AAQ15" s="47"/>
      <c r="AAR15" s="47"/>
      <c r="AAS15" s="47"/>
      <c r="AAT15" s="47"/>
      <c r="AAU15" s="47"/>
      <c r="AAV15" s="47"/>
      <c r="AAW15" s="47"/>
      <c r="AAX15" s="47"/>
      <c r="AAY15" s="47"/>
      <c r="AAZ15" s="47"/>
      <c r="ABA15" s="47"/>
      <c r="ABB15" s="47"/>
      <c r="ABC15" s="47"/>
      <c r="ABD15" s="47"/>
      <c r="ABE15" s="47"/>
      <c r="ABF15" s="47"/>
      <c r="ABG15" s="47"/>
      <c r="ABH15" s="47"/>
      <c r="ABI15" s="47"/>
      <c r="ABJ15" s="47"/>
      <c r="ABK15" s="47"/>
      <c r="ABL15" s="47"/>
      <c r="ABM15" s="47"/>
      <c r="ABN15" s="47"/>
      <c r="ABO15" s="47"/>
      <c r="ABP15" s="47"/>
      <c r="ABQ15" s="47"/>
      <c r="ABR15" s="47"/>
      <c r="ABS15" s="47"/>
      <c r="ABT15" s="47"/>
      <c r="ABU15" s="47"/>
      <c r="ABV15" s="47"/>
      <c r="ABW15" s="47"/>
      <c r="ABX15" s="47"/>
      <c r="ABY15" s="47"/>
      <c r="ABZ15" s="47"/>
      <c r="ACA15" s="47"/>
      <c r="ACB15" s="47"/>
      <c r="ACC15" s="47"/>
      <c r="ACD15" s="47"/>
      <c r="ACE15" s="47"/>
      <c r="ACF15" s="47"/>
      <c r="ACG15" s="47"/>
      <c r="ACH15" s="47"/>
      <c r="ACI15" s="47"/>
      <c r="ACJ15" s="47"/>
      <c r="ACK15" s="47"/>
      <c r="ACL15" s="47"/>
      <c r="ACM15" s="47"/>
      <c r="ACN15" s="47"/>
      <c r="ACO15" s="47"/>
      <c r="ACP15" s="47"/>
      <c r="ACQ15" s="47"/>
      <c r="ACR15" s="47"/>
      <c r="ACS15" s="47"/>
      <c r="ACT15" s="47"/>
      <c r="ACU15" s="47"/>
      <c r="ACV15" s="47"/>
      <c r="ACW15" s="47"/>
      <c r="ACX15" s="47"/>
      <c r="ACY15" s="47"/>
      <c r="ACZ15" s="47"/>
      <c r="ADA15" s="47"/>
      <c r="ADB15" s="47"/>
      <c r="ADC15" s="47"/>
      <c r="ADD15" s="47"/>
      <c r="ADE15" s="47"/>
      <c r="ADF15" s="47"/>
      <c r="ADG15" s="47"/>
      <c r="ADH15" s="47"/>
      <c r="ADI15" s="47"/>
      <c r="ADJ15" s="47"/>
      <c r="ADK15" s="47"/>
      <c r="ADL15" s="47"/>
      <c r="ADM15" s="47"/>
      <c r="ADN15" s="47"/>
      <c r="ADO15" s="47"/>
      <c r="ADP15" s="47"/>
      <c r="ADQ15" s="47"/>
      <c r="ADR15" s="47"/>
      <c r="ADS15" s="47"/>
      <c r="ADT15" s="47"/>
      <c r="ADU15" s="47"/>
      <c r="ADV15" s="47"/>
      <c r="ADW15" s="47"/>
      <c r="ADX15" s="47"/>
      <c r="ADY15" s="47"/>
      <c r="ADZ15" s="47"/>
      <c r="AEA15" s="47"/>
      <c r="AEB15" s="47"/>
      <c r="AEC15" s="47"/>
      <c r="AED15" s="47"/>
      <c r="AEE15" s="47"/>
      <c r="AEF15" s="47"/>
      <c r="AEG15" s="47"/>
      <c r="AEH15" s="47"/>
      <c r="AEI15" s="47"/>
      <c r="AEJ15" s="47"/>
      <c r="AEK15" s="47"/>
      <c r="AEL15" s="47"/>
      <c r="AEM15" s="47"/>
      <c r="AEN15" s="47"/>
      <c r="AEO15" s="47"/>
      <c r="AEP15" s="47"/>
      <c r="AEQ15" s="47"/>
      <c r="AER15" s="47"/>
      <c r="AES15" s="47"/>
      <c r="AET15" s="47"/>
      <c r="AEU15" s="47"/>
      <c r="AEV15" s="47"/>
      <c r="AEW15" s="47"/>
      <c r="AEX15" s="47"/>
      <c r="AEY15" s="47"/>
      <c r="AEZ15" s="47"/>
      <c r="AFA15" s="47"/>
      <c r="AFB15" s="47"/>
      <c r="AFC15" s="47"/>
      <c r="AFD15" s="47"/>
      <c r="AFE15" s="47"/>
      <c r="AFF15" s="47"/>
      <c r="AFG15" s="47"/>
      <c r="AFH15" s="47"/>
      <c r="AFI15" s="47"/>
      <c r="AFJ15" s="47"/>
      <c r="AFK15" s="47"/>
      <c r="AFL15" s="47"/>
      <c r="AFM15" s="47"/>
      <c r="AFN15" s="47"/>
      <c r="AFO15" s="47"/>
      <c r="AFP15" s="47"/>
      <c r="AFQ15" s="47"/>
      <c r="AFR15" s="47"/>
      <c r="AFS15" s="47"/>
      <c r="AFT15" s="47"/>
      <c r="AFU15" s="47"/>
      <c r="AFV15" s="47"/>
      <c r="AFW15" s="47"/>
      <c r="AFX15" s="47"/>
      <c r="AFY15" s="47"/>
      <c r="AFZ15" s="47"/>
      <c r="AGA15" s="47"/>
      <c r="AGB15" s="47"/>
      <c r="AGC15" s="47"/>
      <c r="AGD15" s="47"/>
      <c r="AGE15" s="47"/>
      <c r="AGF15" s="47"/>
      <c r="AGG15" s="47"/>
      <c r="AGH15" s="47"/>
      <c r="AGI15" s="47"/>
      <c r="AGJ15" s="47"/>
      <c r="AGK15" s="47"/>
      <c r="AGL15" s="47"/>
      <c r="AGM15" s="47"/>
      <c r="AGN15" s="47"/>
      <c r="AGO15" s="47"/>
      <c r="AGP15" s="47"/>
      <c r="AGQ15" s="47"/>
      <c r="AGR15" s="47"/>
      <c r="AGS15" s="47"/>
      <c r="AGT15" s="47"/>
      <c r="AGU15" s="47"/>
      <c r="AGV15" s="47"/>
      <c r="AGW15" s="47"/>
      <c r="AGX15" s="47"/>
      <c r="AGY15" s="47"/>
      <c r="AGZ15" s="47"/>
      <c r="AHA15" s="47"/>
      <c r="AHB15" s="47"/>
      <c r="AHC15" s="47"/>
      <c r="AHD15" s="47"/>
      <c r="AHE15" s="47"/>
      <c r="AHF15" s="47"/>
      <c r="AHG15" s="47"/>
      <c r="AHH15" s="47"/>
      <c r="AHI15" s="47"/>
      <c r="AHJ15" s="47"/>
      <c r="AHK15" s="47"/>
      <c r="AHL15" s="47"/>
      <c r="AHM15" s="47"/>
      <c r="AHN15" s="47"/>
      <c r="AHO15" s="47"/>
      <c r="AHP15" s="47"/>
      <c r="AHQ15" s="47"/>
      <c r="AHR15" s="47"/>
      <c r="AHS15" s="47"/>
      <c r="AHT15" s="47"/>
      <c r="AHU15" s="47"/>
      <c r="AHV15" s="47"/>
      <c r="AHW15" s="47"/>
      <c r="AHX15" s="47"/>
      <c r="AHY15" s="47"/>
      <c r="AHZ15" s="47"/>
      <c r="AIA15" s="47"/>
      <c r="AIB15" s="47"/>
      <c r="AIC15" s="47"/>
      <c r="AID15" s="47"/>
      <c r="AIE15" s="47"/>
      <c r="AIF15" s="47"/>
      <c r="AIG15" s="47"/>
      <c r="AIH15" s="47"/>
      <c r="AII15" s="47"/>
      <c r="AIJ15" s="47"/>
      <c r="AIK15" s="47"/>
      <c r="AIL15" s="47"/>
      <c r="AIM15" s="47"/>
      <c r="AIN15" s="47"/>
      <c r="AIO15" s="47"/>
      <c r="AIP15" s="47"/>
      <c r="AIQ15" s="47"/>
      <c r="AIR15" s="47"/>
      <c r="AIS15" s="47"/>
      <c r="AIT15" s="47"/>
      <c r="AIU15" s="47"/>
      <c r="AIV15" s="47"/>
      <c r="AIW15" s="47"/>
      <c r="AIX15" s="47"/>
      <c r="AIY15" s="47"/>
      <c r="AIZ15" s="47"/>
      <c r="AJA15" s="47"/>
      <c r="AJB15" s="47"/>
      <c r="AJC15" s="47"/>
      <c r="AJD15" s="47"/>
      <c r="AJE15" s="47"/>
      <c r="AJF15" s="47"/>
      <c r="AJG15" s="47"/>
      <c r="AJH15" s="47"/>
      <c r="AJI15" s="47"/>
      <c r="AJJ15" s="47"/>
      <c r="AJK15" s="47"/>
      <c r="AJL15" s="47"/>
      <c r="AJM15" s="47"/>
      <c r="AJN15" s="47"/>
      <c r="AJO15" s="47"/>
      <c r="AJP15" s="47"/>
      <c r="AJQ15" s="47"/>
      <c r="AJR15" s="47"/>
      <c r="AJS15" s="47"/>
      <c r="AJT15" s="47"/>
      <c r="AJU15" s="47"/>
      <c r="AJV15" s="47"/>
      <c r="AJW15" s="47"/>
      <c r="AJX15" s="47"/>
      <c r="AJY15" s="47"/>
      <c r="AJZ15" s="47"/>
      <c r="AKA15" s="47"/>
      <c r="AKB15" s="47"/>
      <c r="AKC15" s="47"/>
      <c r="AKD15" s="47"/>
      <c r="AKE15" s="47"/>
      <c r="AKF15" s="47"/>
      <c r="AKG15" s="47"/>
      <c r="AKH15" s="47"/>
      <c r="AKI15" s="47"/>
      <c r="AKJ15" s="47"/>
      <c r="AKK15" s="47"/>
      <c r="AKL15" s="47"/>
      <c r="AKM15" s="47"/>
      <c r="AKN15" s="47"/>
      <c r="AKO15" s="47"/>
      <c r="AKP15" s="47"/>
      <c r="AKQ15" s="47"/>
      <c r="AKR15" s="47"/>
      <c r="AKS15" s="47"/>
      <c r="AKT15" s="47"/>
      <c r="AKU15" s="47"/>
      <c r="AKV15" s="47"/>
      <c r="AKW15" s="47"/>
      <c r="AKX15" s="47"/>
      <c r="AKY15" s="47"/>
      <c r="AKZ15" s="47"/>
      <c r="ALA15" s="47"/>
      <c r="ALB15" s="47"/>
      <c r="ALC15" s="47"/>
      <c r="ALD15" s="47"/>
      <c r="ALE15" s="47"/>
      <c r="ALF15" s="47"/>
      <c r="ALG15" s="47"/>
      <c r="ALH15" s="47"/>
      <c r="ALI15" s="47"/>
      <c r="ALJ15" s="47"/>
      <c r="ALK15" s="47"/>
      <c r="ALL15" s="47"/>
      <c r="ALM15" s="47"/>
      <c r="ALN15" s="47"/>
      <c r="ALO15" s="47"/>
      <c r="ALP15" s="47"/>
      <c r="ALQ15" s="47"/>
      <c r="ALR15" s="47"/>
      <c r="ALS15" s="47"/>
      <c r="ALT15" s="47"/>
      <c r="ALU15" s="47"/>
      <c r="ALV15" s="47"/>
      <c r="ALW15" s="47"/>
      <c r="ALX15" s="47"/>
      <c r="ALY15" s="47"/>
      <c r="ALZ15" s="47"/>
      <c r="AMA15" s="47"/>
      <c r="AMB15" s="47"/>
      <c r="AMC15" s="47"/>
      <c r="AMD15" s="47"/>
      <c r="AME15" s="47"/>
      <c r="AMF15" s="47"/>
      <c r="AMG15" s="47"/>
      <c r="AMH15" s="47"/>
      <c r="AMI15" s="47"/>
    </row>
    <row r="16" spans="1:1023" ht="18" customHeight="1" x14ac:dyDescent="0.3">
      <c r="A16" s="85" t="s">
        <v>63</v>
      </c>
      <c r="B16" s="86"/>
      <c r="C16" s="86"/>
      <c r="D16" s="86"/>
      <c r="E16" s="86"/>
      <c r="F16" s="86"/>
      <c r="G16" s="86"/>
      <c r="H16" s="86"/>
      <c r="I16" s="86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  <c r="HS16" s="47"/>
      <c r="HT16" s="47"/>
      <c r="HU16" s="47"/>
      <c r="HV16" s="47"/>
      <c r="HW16" s="47"/>
      <c r="HX16" s="47"/>
      <c r="HY16" s="47"/>
      <c r="HZ16" s="47"/>
      <c r="IA16" s="47"/>
      <c r="IB16" s="47"/>
      <c r="IC16" s="47"/>
      <c r="ID16" s="47"/>
      <c r="IE16" s="47"/>
      <c r="IF16" s="47"/>
      <c r="IG16" s="47"/>
      <c r="IH16" s="47"/>
      <c r="II16" s="47"/>
      <c r="IJ16" s="47"/>
      <c r="IK16" s="47"/>
      <c r="IL16" s="47"/>
      <c r="IM16" s="47"/>
      <c r="IN16" s="47"/>
      <c r="IO16" s="47"/>
      <c r="IP16" s="47"/>
      <c r="IQ16" s="47"/>
      <c r="IR16" s="47"/>
      <c r="IS16" s="47"/>
      <c r="IT16" s="47"/>
      <c r="IU16" s="47"/>
      <c r="IV16" s="47"/>
      <c r="IW16" s="47"/>
      <c r="IX16" s="47"/>
      <c r="IY16" s="47"/>
      <c r="IZ16" s="47"/>
      <c r="JA16" s="47"/>
      <c r="JB16" s="47"/>
      <c r="JC16" s="47"/>
      <c r="JD16" s="47"/>
      <c r="JE16" s="47"/>
      <c r="JF16" s="47"/>
      <c r="JG16" s="47"/>
      <c r="JH16" s="47"/>
      <c r="JI16" s="47"/>
      <c r="JJ16" s="47"/>
      <c r="JK16" s="47"/>
      <c r="JL16" s="47"/>
      <c r="JM16" s="47"/>
      <c r="JN16" s="47"/>
      <c r="JO16" s="47"/>
      <c r="JP16" s="47"/>
      <c r="JQ16" s="47"/>
      <c r="JR16" s="47"/>
      <c r="JS16" s="47"/>
      <c r="JT16" s="47"/>
      <c r="JU16" s="47"/>
      <c r="JV16" s="47"/>
      <c r="JW16" s="47"/>
      <c r="JX16" s="47"/>
      <c r="JY16" s="47"/>
      <c r="JZ16" s="47"/>
      <c r="KA16" s="47"/>
      <c r="KB16" s="47"/>
      <c r="KC16" s="47"/>
      <c r="KD16" s="47"/>
      <c r="KE16" s="47"/>
      <c r="KF16" s="47"/>
      <c r="KG16" s="47"/>
      <c r="KH16" s="47"/>
      <c r="KI16" s="47"/>
      <c r="KJ16" s="47"/>
      <c r="KK16" s="47"/>
      <c r="KL16" s="47"/>
      <c r="KM16" s="47"/>
      <c r="KN16" s="47"/>
      <c r="KO16" s="47"/>
      <c r="KP16" s="47"/>
      <c r="KQ16" s="47"/>
      <c r="KR16" s="47"/>
      <c r="KS16" s="47"/>
      <c r="KT16" s="47"/>
      <c r="KU16" s="47"/>
      <c r="KV16" s="47"/>
      <c r="KW16" s="47"/>
      <c r="KX16" s="47"/>
      <c r="KY16" s="47"/>
      <c r="KZ16" s="47"/>
      <c r="LA16" s="47"/>
      <c r="LB16" s="47"/>
      <c r="LC16" s="47"/>
      <c r="LD16" s="47"/>
      <c r="LE16" s="47"/>
      <c r="LF16" s="47"/>
      <c r="LG16" s="47"/>
      <c r="LH16" s="47"/>
      <c r="LI16" s="47"/>
      <c r="LJ16" s="47"/>
      <c r="LK16" s="47"/>
      <c r="LL16" s="47"/>
      <c r="LM16" s="47"/>
      <c r="LN16" s="47"/>
      <c r="LO16" s="47"/>
      <c r="LP16" s="47"/>
      <c r="LQ16" s="47"/>
      <c r="LR16" s="47"/>
      <c r="LS16" s="47"/>
      <c r="LT16" s="47"/>
      <c r="LU16" s="47"/>
      <c r="LV16" s="47"/>
      <c r="LW16" s="47"/>
      <c r="LX16" s="47"/>
      <c r="LY16" s="47"/>
      <c r="LZ16" s="47"/>
      <c r="MA16" s="47"/>
      <c r="MB16" s="47"/>
      <c r="MC16" s="47"/>
      <c r="MD16" s="47"/>
      <c r="ME16" s="47"/>
      <c r="MF16" s="47"/>
      <c r="MG16" s="47"/>
      <c r="MH16" s="47"/>
      <c r="MI16" s="47"/>
      <c r="MJ16" s="47"/>
      <c r="MK16" s="47"/>
      <c r="ML16" s="47"/>
      <c r="MM16" s="47"/>
      <c r="MN16" s="47"/>
      <c r="MO16" s="47"/>
      <c r="MP16" s="47"/>
      <c r="MQ16" s="47"/>
      <c r="MR16" s="47"/>
      <c r="MS16" s="47"/>
      <c r="MT16" s="47"/>
      <c r="MU16" s="47"/>
      <c r="MV16" s="47"/>
      <c r="MW16" s="47"/>
      <c r="MX16" s="47"/>
      <c r="MY16" s="47"/>
      <c r="MZ16" s="47"/>
      <c r="NA16" s="47"/>
      <c r="NB16" s="47"/>
      <c r="NC16" s="47"/>
      <c r="ND16" s="47"/>
      <c r="NE16" s="47"/>
      <c r="NF16" s="47"/>
      <c r="NG16" s="47"/>
      <c r="NH16" s="47"/>
      <c r="NI16" s="47"/>
      <c r="NJ16" s="47"/>
      <c r="NK16" s="47"/>
      <c r="NL16" s="47"/>
      <c r="NM16" s="47"/>
      <c r="NN16" s="47"/>
      <c r="NO16" s="47"/>
      <c r="NP16" s="47"/>
      <c r="NQ16" s="47"/>
      <c r="NR16" s="47"/>
      <c r="NS16" s="47"/>
      <c r="NT16" s="47"/>
      <c r="NU16" s="47"/>
      <c r="NV16" s="47"/>
      <c r="NW16" s="47"/>
      <c r="NX16" s="47"/>
      <c r="NY16" s="47"/>
      <c r="NZ16" s="47"/>
      <c r="OA16" s="47"/>
      <c r="OB16" s="47"/>
      <c r="OC16" s="47"/>
      <c r="OD16" s="47"/>
      <c r="OE16" s="47"/>
      <c r="OF16" s="47"/>
      <c r="OG16" s="47"/>
      <c r="OH16" s="47"/>
      <c r="OI16" s="47"/>
      <c r="OJ16" s="47"/>
      <c r="OK16" s="47"/>
      <c r="OL16" s="47"/>
      <c r="OM16" s="47"/>
      <c r="ON16" s="47"/>
      <c r="OO16" s="47"/>
      <c r="OP16" s="47"/>
      <c r="OQ16" s="47"/>
      <c r="OR16" s="47"/>
      <c r="OS16" s="47"/>
      <c r="OT16" s="47"/>
      <c r="OU16" s="47"/>
      <c r="OV16" s="47"/>
      <c r="OW16" s="47"/>
      <c r="OX16" s="47"/>
      <c r="OY16" s="47"/>
      <c r="OZ16" s="47"/>
      <c r="PA16" s="47"/>
      <c r="PB16" s="47"/>
      <c r="PC16" s="47"/>
      <c r="PD16" s="47"/>
      <c r="PE16" s="47"/>
      <c r="PF16" s="47"/>
      <c r="PG16" s="47"/>
      <c r="PH16" s="47"/>
      <c r="PI16" s="47"/>
      <c r="PJ16" s="47"/>
      <c r="PK16" s="47"/>
      <c r="PL16" s="47"/>
      <c r="PM16" s="47"/>
      <c r="PN16" s="47"/>
      <c r="PO16" s="47"/>
      <c r="PP16" s="47"/>
      <c r="PQ16" s="47"/>
      <c r="PR16" s="47"/>
      <c r="PS16" s="47"/>
      <c r="PT16" s="47"/>
      <c r="PU16" s="47"/>
      <c r="PV16" s="47"/>
      <c r="PW16" s="47"/>
      <c r="PX16" s="47"/>
      <c r="PY16" s="47"/>
      <c r="PZ16" s="47"/>
      <c r="QA16" s="47"/>
      <c r="QB16" s="47"/>
      <c r="QC16" s="47"/>
      <c r="QD16" s="47"/>
      <c r="QE16" s="47"/>
      <c r="QF16" s="47"/>
      <c r="QG16" s="47"/>
      <c r="QH16" s="47"/>
      <c r="QI16" s="47"/>
      <c r="QJ16" s="47"/>
      <c r="QK16" s="47"/>
      <c r="QL16" s="47"/>
      <c r="QM16" s="47"/>
      <c r="QN16" s="47"/>
      <c r="QO16" s="47"/>
      <c r="QP16" s="47"/>
      <c r="QQ16" s="47"/>
      <c r="QR16" s="47"/>
      <c r="QS16" s="47"/>
      <c r="QT16" s="47"/>
      <c r="QU16" s="47"/>
      <c r="QV16" s="47"/>
      <c r="QW16" s="47"/>
      <c r="QX16" s="47"/>
      <c r="QY16" s="47"/>
      <c r="QZ16" s="47"/>
      <c r="RA16" s="47"/>
      <c r="RB16" s="47"/>
      <c r="RC16" s="47"/>
      <c r="RD16" s="47"/>
      <c r="RE16" s="47"/>
      <c r="RF16" s="47"/>
      <c r="RG16" s="47"/>
      <c r="RH16" s="47"/>
      <c r="RI16" s="47"/>
      <c r="RJ16" s="47"/>
      <c r="RK16" s="47"/>
      <c r="RL16" s="47"/>
      <c r="RM16" s="47"/>
      <c r="RN16" s="47"/>
      <c r="RO16" s="47"/>
      <c r="RP16" s="47"/>
      <c r="RQ16" s="47"/>
      <c r="RR16" s="47"/>
      <c r="RS16" s="47"/>
      <c r="RT16" s="47"/>
      <c r="RU16" s="47"/>
      <c r="RV16" s="47"/>
      <c r="RW16" s="47"/>
      <c r="RX16" s="47"/>
      <c r="RY16" s="47"/>
      <c r="RZ16" s="47"/>
      <c r="SA16" s="47"/>
      <c r="SB16" s="47"/>
      <c r="SC16" s="47"/>
      <c r="SD16" s="47"/>
      <c r="SE16" s="47"/>
      <c r="SF16" s="47"/>
      <c r="SG16" s="47"/>
      <c r="SH16" s="47"/>
      <c r="SI16" s="47"/>
      <c r="SJ16" s="47"/>
      <c r="SK16" s="47"/>
      <c r="SL16" s="47"/>
      <c r="SM16" s="47"/>
      <c r="SN16" s="47"/>
      <c r="SO16" s="47"/>
      <c r="SP16" s="47"/>
      <c r="SQ16" s="47"/>
      <c r="SR16" s="47"/>
      <c r="SS16" s="47"/>
      <c r="ST16" s="47"/>
      <c r="SU16" s="47"/>
      <c r="SV16" s="47"/>
      <c r="SW16" s="47"/>
      <c r="SX16" s="47"/>
      <c r="SY16" s="47"/>
      <c r="SZ16" s="47"/>
      <c r="TA16" s="47"/>
      <c r="TB16" s="47"/>
      <c r="TC16" s="47"/>
      <c r="TD16" s="47"/>
      <c r="TE16" s="47"/>
      <c r="TF16" s="47"/>
      <c r="TG16" s="47"/>
      <c r="TH16" s="47"/>
      <c r="TI16" s="47"/>
      <c r="TJ16" s="47"/>
      <c r="TK16" s="47"/>
      <c r="TL16" s="47"/>
      <c r="TM16" s="47"/>
      <c r="TN16" s="47"/>
      <c r="TO16" s="47"/>
      <c r="TP16" s="47"/>
      <c r="TQ16" s="47"/>
      <c r="TR16" s="47"/>
      <c r="TS16" s="47"/>
      <c r="TT16" s="47"/>
      <c r="TU16" s="47"/>
      <c r="TV16" s="47"/>
      <c r="TW16" s="47"/>
      <c r="TX16" s="47"/>
      <c r="TY16" s="47"/>
      <c r="TZ16" s="47"/>
      <c r="UA16" s="47"/>
      <c r="UB16" s="47"/>
      <c r="UC16" s="47"/>
      <c r="UD16" s="47"/>
      <c r="UE16" s="47"/>
      <c r="UF16" s="47"/>
      <c r="UG16" s="47"/>
      <c r="UH16" s="47"/>
      <c r="UI16" s="47"/>
      <c r="UJ16" s="47"/>
      <c r="UK16" s="47"/>
      <c r="UL16" s="47"/>
      <c r="UM16" s="47"/>
      <c r="UN16" s="47"/>
      <c r="UO16" s="47"/>
      <c r="UP16" s="47"/>
      <c r="UQ16" s="47"/>
      <c r="UR16" s="47"/>
      <c r="US16" s="47"/>
      <c r="UT16" s="47"/>
      <c r="UU16" s="47"/>
      <c r="UV16" s="47"/>
      <c r="UW16" s="47"/>
      <c r="UX16" s="47"/>
      <c r="UY16" s="47"/>
      <c r="UZ16" s="47"/>
      <c r="VA16" s="47"/>
      <c r="VB16" s="47"/>
      <c r="VC16" s="47"/>
      <c r="VD16" s="47"/>
      <c r="VE16" s="47"/>
      <c r="VF16" s="47"/>
      <c r="VG16" s="47"/>
      <c r="VH16" s="47"/>
      <c r="VI16" s="47"/>
      <c r="VJ16" s="47"/>
      <c r="VK16" s="47"/>
      <c r="VL16" s="47"/>
      <c r="VM16" s="47"/>
      <c r="VN16" s="47"/>
      <c r="VO16" s="47"/>
      <c r="VP16" s="47"/>
      <c r="VQ16" s="47"/>
      <c r="VR16" s="47"/>
      <c r="VS16" s="47"/>
      <c r="VT16" s="47"/>
      <c r="VU16" s="47"/>
      <c r="VV16" s="47"/>
      <c r="VW16" s="47"/>
      <c r="VX16" s="47"/>
      <c r="VY16" s="47"/>
      <c r="VZ16" s="47"/>
      <c r="WA16" s="47"/>
      <c r="WB16" s="47"/>
      <c r="WC16" s="47"/>
      <c r="WD16" s="47"/>
      <c r="WE16" s="47"/>
      <c r="WF16" s="47"/>
      <c r="WG16" s="47"/>
      <c r="WH16" s="47"/>
      <c r="WI16" s="47"/>
      <c r="WJ16" s="47"/>
      <c r="WK16" s="47"/>
      <c r="WL16" s="47"/>
      <c r="WM16" s="47"/>
      <c r="WN16" s="47"/>
      <c r="WO16" s="47"/>
      <c r="WP16" s="47"/>
      <c r="WQ16" s="47"/>
      <c r="WR16" s="47"/>
      <c r="WS16" s="47"/>
      <c r="WT16" s="47"/>
      <c r="WU16" s="47"/>
      <c r="WV16" s="47"/>
      <c r="WW16" s="47"/>
      <c r="WX16" s="47"/>
      <c r="WY16" s="47"/>
      <c r="WZ16" s="47"/>
      <c r="XA16" s="47"/>
      <c r="XB16" s="47"/>
      <c r="XC16" s="47"/>
      <c r="XD16" s="47"/>
      <c r="XE16" s="47"/>
      <c r="XF16" s="47"/>
      <c r="XG16" s="47"/>
      <c r="XH16" s="47"/>
      <c r="XI16" s="47"/>
      <c r="XJ16" s="47"/>
      <c r="XK16" s="47"/>
      <c r="XL16" s="47"/>
      <c r="XM16" s="47"/>
      <c r="XN16" s="47"/>
      <c r="XO16" s="47"/>
      <c r="XP16" s="47"/>
      <c r="XQ16" s="47"/>
      <c r="XR16" s="47"/>
      <c r="XS16" s="47"/>
      <c r="XT16" s="47"/>
      <c r="XU16" s="47"/>
      <c r="XV16" s="47"/>
      <c r="XW16" s="47"/>
      <c r="XX16" s="47"/>
      <c r="XY16" s="47"/>
      <c r="XZ16" s="47"/>
      <c r="YA16" s="47"/>
      <c r="YB16" s="47"/>
      <c r="YC16" s="47"/>
      <c r="YD16" s="47"/>
      <c r="YE16" s="47"/>
      <c r="YF16" s="47"/>
      <c r="YG16" s="47"/>
      <c r="YH16" s="47"/>
      <c r="YI16" s="47"/>
      <c r="YJ16" s="47"/>
      <c r="YK16" s="47"/>
      <c r="YL16" s="47"/>
      <c r="YM16" s="47"/>
      <c r="YN16" s="47"/>
      <c r="YO16" s="47"/>
      <c r="YP16" s="47"/>
      <c r="YQ16" s="47"/>
      <c r="YR16" s="47"/>
      <c r="YS16" s="47"/>
      <c r="YT16" s="47"/>
      <c r="YU16" s="47"/>
      <c r="YV16" s="47"/>
      <c r="YW16" s="47"/>
      <c r="YX16" s="47"/>
      <c r="YY16" s="47"/>
      <c r="YZ16" s="47"/>
      <c r="ZA16" s="47"/>
      <c r="ZB16" s="47"/>
      <c r="ZC16" s="47"/>
      <c r="ZD16" s="47"/>
      <c r="ZE16" s="47"/>
      <c r="ZF16" s="47"/>
      <c r="ZG16" s="47"/>
      <c r="ZH16" s="47"/>
      <c r="ZI16" s="47"/>
      <c r="ZJ16" s="47"/>
      <c r="ZK16" s="47"/>
      <c r="ZL16" s="47"/>
      <c r="ZM16" s="47"/>
      <c r="ZN16" s="47"/>
      <c r="ZO16" s="47"/>
      <c r="ZP16" s="47"/>
      <c r="ZQ16" s="47"/>
      <c r="ZR16" s="47"/>
      <c r="ZS16" s="47"/>
      <c r="ZT16" s="47"/>
      <c r="ZU16" s="47"/>
      <c r="ZV16" s="47"/>
      <c r="ZW16" s="47"/>
      <c r="ZX16" s="47"/>
      <c r="ZY16" s="47"/>
      <c r="ZZ16" s="47"/>
      <c r="AAA16" s="47"/>
      <c r="AAB16" s="47"/>
      <c r="AAC16" s="47"/>
      <c r="AAD16" s="47"/>
      <c r="AAE16" s="47"/>
      <c r="AAF16" s="47"/>
      <c r="AAG16" s="47"/>
      <c r="AAH16" s="47"/>
      <c r="AAI16" s="47"/>
      <c r="AAJ16" s="47"/>
      <c r="AAK16" s="47"/>
      <c r="AAL16" s="47"/>
      <c r="AAM16" s="47"/>
      <c r="AAN16" s="47"/>
      <c r="AAO16" s="47"/>
      <c r="AAP16" s="47"/>
      <c r="AAQ16" s="47"/>
      <c r="AAR16" s="47"/>
      <c r="AAS16" s="47"/>
      <c r="AAT16" s="47"/>
      <c r="AAU16" s="47"/>
      <c r="AAV16" s="47"/>
      <c r="AAW16" s="47"/>
      <c r="AAX16" s="47"/>
      <c r="AAY16" s="47"/>
      <c r="AAZ16" s="47"/>
      <c r="ABA16" s="47"/>
      <c r="ABB16" s="47"/>
      <c r="ABC16" s="47"/>
      <c r="ABD16" s="47"/>
      <c r="ABE16" s="47"/>
      <c r="ABF16" s="47"/>
      <c r="ABG16" s="47"/>
      <c r="ABH16" s="47"/>
      <c r="ABI16" s="47"/>
      <c r="ABJ16" s="47"/>
      <c r="ABK16" s="47"/>
      <c r="ABL16" s="47"/>
      <c r="ABM16" s="47"/>
      <c r="ABN16" s="47"/>
      <c r="ABO16" s="47"/>
      <c r="ABP16" s="47"/>
      <c r="ABQ16" s="47"/>
      <c r="ABR16" s="47"/>
      <c r="ABS16" s="47"/>
      <c r="ABT16" s="47"/>
      <c r="ABU16" s="47"/>
      <c r="ABV16" s="47"/>
      <c r="ABW16" s="47"/>
      <c r="ABX16" s="47"/>
      <c r="ABY16" s="47"/>
      <c r="ABZ16" s="47"/>
      <c r="ACA16" s="47"/>
      <c r="ACB16" s="47"/>
      <c r="ACC16" s="47"/>
      <c r="ACD16" s="47"/>
      <c r="ACE16" s="47"/>
      <c r="ACF16" s="47"/>
      <c r="ACG16" s="47"/>
      <c r="ACH16" s="47"/>
      <c r="ACI16" s="47"/>
      <c r="ACJ16" s="47"/>
      <c r="ACK16" s="47"/>
      <c r="ACL16" s="47"/>
      <c r="ACM16" s="47"/>
      <c r="ACN16" s="47"/>
      <c r="ACO16" s="47"/>
      <c r="ACP16" s="47"/>
      <c r="ACQ16" s="47"/>
      <c r="ACR16" s="47"/>
      <c r="ACS16" s="47"/>
      <c r="ACT16" s="47"/>
      <c r="ACU16" s="47"/>
      <c r="ACV16" s="47"/>
      <c r="ACW16" s="47"/>
      <c r="ACX16" s="47"/>
      <c r="ACY16" s="47"/>
      <c r="ACZ16" s="47"/>
      <c r="ADA16" s="47"/>
      <c r="ADB16" s="47"/>
      <c r="ADC16" s="47"/>
      <c r="ADD16" s="47"/>
      <c r="ADE16" s="47"/>
      <c r="ADF16" s="47"/>
      <c r="ADG16" s="47"/>
      <c r="ADH16" s="47"/>
      <c r="ADI16" s="47"/>
      <c r="ADJ16" s="47"/>
      <c r="ADK16" s="47"/>
      <c r="ADL16" s="47"/>
      <c r="ADM16" s="47"/>
      <c r="ADN16" s="47"/>
      <c r="ADO16" s="47"/>
      <c r="ADP16" s="47"/>
      <c r="ADQ16" s="47"/>
      <c r="ADR16" s="47"/>
      <c r="ADS16" s="47"/>
      <c r="ADT16" s="47"/>
      <c r="ADU16" s="47"/>
      <c r="ADV16" s="47"/>
      <c r="ADW16" s="47"/>
      <c r="ADX16" s="47"/>
      <c r="ADY16" s="47"/>
      <c r="ADZ16" s="47"/>
      <c r="AEA16" s="47"/>
      <c r="AEB16" s="47"/>
      <c r="AEC16" s="47"/>
      <c r="AED16" s="47"/>
      <c r="AEE16" s="47"/>
      <c r="AEF16" s="47"/>
      <c r="AEG16" s="47"/>
      <c r="AEH16" s="47"/>
      <c r="AEI16" s="47"/>
      <c r="AEJ16" s="47"/>
      <c r="AEK16" s="47"/>
      <c r="AEL16" s="47"/>
      <c r="AEM16" s="47"/>
      <c r="AEN16" s="47"/>
      <c r="AEO16" s="47"/>
      <c r="AEP16" s="47"/>
      <c r="AEQ16" s="47"/>
      <c r="AER16" s="47"/>
      <c r="AES16" s="47"/>
      <c r="AET16" s="47"/>
      <c r="AEU16" s="47"/>
      <c r="AEV16" s="47"/>
      <c r="AEW16" s="47"/>
      <c r="AEX16" s="47"/>
      <c r="AEY16" s="47"/>
      <c r="AEZ16" s="47"/>
      <c r="AFA16" s="47"/>
      <c r="AFB16" s="47"/>
      <c r="AFC16" s="47"/>
      <c r="AFD16" s="47"/>
      <c r="AFE16" s="47"/>
      <c r="AFF16" s="47"/>
      <c r="AFG16" s="47"/>
      <c r="AFH16" s="47"/>
      <c r="AFI16" s="47"/>
      <c r="AFJ16" s="47"/>
      <c r="AFK16" s="47"/>
      <c r="AFL16" s="47"/>
      <c r="AFM16" s="47"/>
      <c r="AFN16" s="47"/>
      <c r="AFO16" s="47"/>
      <c r="AFP16" s="47"/>
      <c r="AFQ16" s="47"/>
      <c r="AFR16" s="47"/>
      <c r="AFS16" s="47"/>
      <c r="AFT16" s="47"/>
      <c r="AFU16" s="47"/>
      <c r="AFV16" s="47"/>
      <c r="AFW16" s="47"/>
      <c r="AFX16" s="47"/>
      <c r="AFY16" s="47"/>
      <c r="AFZ16" s="47"/>
      <c r="AGA16" s="47"/>
      <c r="AGB16" s="47"/>
      <c r="AGC16" s="47"/>
      <c r="AGD16" s="47"/>
      <c r="AGE16" s="47"/>
      <c r="AGF16" s="47"/>
      <c r="AGG16" s="47"/>
      <c r="AGH16" s="47"/>
      <c r="AGI16" s="47"/>
      <c r="AGJ16" s="47"/>
      <c r="AGK16" s="47"/>
      <c r="AGL16" s="47"/>
      <c r="AGM16" s="47"/>
      <c r="AGN16" s="47"/>
      <c r="AGO16" s="47"/>
      <c r="AGP16" s="47"/>
      <c r="AGQ16" s="47"/>
      <c r="AGR16" s="47"/>
      <c r="AGS16" s="47"/>
      <c r="AGT16" s="47"/>
      <c r="AGU16" s="47"/>
      <c r="AGV16" s="47"/>
      <c r="AGW16" s="47"/>
      <c r="AGX16" s="47"/>
      <c r="AGY16" s="47"/>
      <c r="AGZ16" s="47"/>
      <c r="AHA16" s="47"/>
      <c r="AHB16" s="47"/>
      <c r="AHC16" s="47"/>
      <c r="AHD16" s="47"/>
      <c r="AHE16" s="47"/>
      <c r="AHF16" s="47"/>
      <c r="AHG16" s="47"/>
      <c r="AHH16" s="47"/>
      <c r="AHI16" s="47"/>
      <c r="AHJ16" s="47"/>
      <c r="AHK16" s="47"/>
      <c r="AHL16" s="47"/>
      <c r="AHM16" s="47"/>
      <c r="AHN16" s="47"/>
      <c r="AHO16" s="47"/>
      <c r="AHP16" s="47"/>
      <c r="AHQ16" s="47"/>
      <c r="AHR16" s="47"/>
      <c r="AHS16" s="47"/>
      <c r="AHT16" s="47"/>
      <c r="AHU16" s="47"/>
      <c r="AHV16" s="47"/>
      <c r="AHW16" s="47"/>
      <c r="AHX16" s="47"/>
      <c r="AHY16" s="47"/>
      <c r="AHZ16" s="47"/>
      <c r="AIA16" s="47"/>
      <c r="AIB16" s="47"/>
      <c r="AIC16" s="47"/>
      <c r="AID16" s="47"/>
      <c r="AIE16" s="47"/>
      <c r="AIF16" s="47"/>
      <c r="AIG16" s="47"/>
      <c r="AIH16" s="47"/>
      <c r="AII16" s="47"/>
      <c r="AIJ16" s="47"/>
      <c r="AIK16" s="47"/>
      <c r="AIL16" s="47"/>
      <c r="AIM16" s="47"/>
      <c r="AIN16" s="47"/>
      <c r="AIO16" s="47"/>
      <c r="AIP16" s="47"/>
      <c r="AIQ16" s="47"/>
      <c r="AIR16" s="47"/>
      <c r="AIS16" s="47"/>
      <c r="AIT16" s="47"/>
      <c r="AIU16" s="47"/>
      <c r="AIV16" s="47"/>
      <c r="AIW16" s="47"/>
      <c r="AIX16" s="47"/>
      <c r="AIY16" s="47"/>
      <c r="AIZ16" s="47"/>
      <c r="AJA16" s="47"/>
      <c r="AJB16" s="47"/>
      <c r="AJC16" s="47"/>
      <c r="AJD16" s="47"/>
      <c r="AJE16" s="47"/>
      <c r="AJF16" s="47"/>
      <c r="AJG16" s="47"/>
      <c r="AJH16" s="47"/>
      <c r="AJI16" s="47"/>
      <c r="AJJ16" s="47"/>
      <c r="AJK16" s="47"/>
      <c r="AJL16" s="47"/>
      <c r="AJM16" s="47"/>
      <c r="AJN16" s="47"/>
      <c r="AJO16" s="47"/>
      <c r="AJP16" s="47"/>
      <c r="AJQ16" s="47"/>
      <c r="AJR16" s="47"/>
      <c r="AJS16" s="47"/>
      <c r="AJT16" s="47"/>
      <c r="AJU16" s="47"/>
      <c r="AJV16" s="47"/>
      <c r="AJW16" s="47"/>
      <c r="AJX16" s="47"/>
      <c r="AJY16" s="47"/>
      <c r="AJZ16" s="47"/>
      <c r="AKA16" s="47"/>
      <c r="AKB16" s="47"/>
      <c r="AKC16" s="47"/>
      <c r="AKD16" s="47"/>
      <c r="AKE16" s="47"/>
      <c r="AKF16" s="47"/>
      <c r="AKG16" s="47"/>
      <c r="AKH16" s="47"/>
      <c r="AKI16" s="47"/>
      <c r="AKJ16" s="47"/>
      <c r="AKK16" s="47"/>
      <c r="AKL16" s="47"/>
      <c r="AKM16" s="47"/>
      <c r="AKN16" s="47"/>
      <c r="AKO16" s="47"/>
      <c r="AKP16" s="47"/>
      <c r="AKQ16" s="47"/>
      <c r="AKR16" s="47"/>
      <c r="AKS16" s="47"/>
      <c r="AKT16" s="47"/>
      <c r="AKU16" s="47"/>
      <c r="AKV16" s="47"/>
      <c r="AKW16" s="47"/>
      <c r="AKX16" s="47"/>
      <c r="AKY16" s="47"/>
      <c r="AKZ16" s="47"/>
      <c r="ALA16" s="47"/>
      <c r="ALB16" s="47"/>
      <c r="ALC16" s="47"/>
      <c r="ALD16" s="47"/>
      <c r="ALE16" s="47"/>
      <c r="ALF16" s="47"/>
      <c r="ALG16" s="47"/>
      <c r="ALH16" s="47"/>
      <c r="ALI16" s="47"/>
      <c r="ALJ16" s="47"/>
      <c r="ALK16" s="47"/>
      <c r="ALL16" s="47"/>
      <c r="ALM16" s="47"/>
      <c r="ALN16" s="47"/>
      <c r="ALO16" s="47"/>
      <c r="ALP16" s="47"/>
      <c r="ALQ16" s="47"/>
      <c r="ALR16" s="47"/>
      <c r="ALS16" s="47"/>
      <c r="ALT16" s="47"/>
      <c r="ALU16" s="47"/>
      <c r="ALV16" s="47"/>
      <c r="ALW16" s="47"/>
      <c r="ALX16" s="47"/>
      <c r="ALY16" s="47"/>
      <c r="ALZ16" s="47"/>
      <c r="AMA16" s="47"/>
      <c r="AMB16" s="47"/>
      <c r="AMC16" s="47"/>
      <c r="AMD16" s="47"/>
      <c r="AME16" s="47"/>
      <c r="AMF16" s="47"/>
      <c r="AMG16" s="47"/>
      <c r="AMH16" s="47"/>
      <c r="AMI16" s="47"/>
    </row>
    <row r="17" spans="1:1023" ht="15.6" x14ac:dyDescent="0.3">
      <c r="A17" s="85" t="s">
        <v>64</v>
      </c>
      <c r="B17" s="86"/>
      <c r="C17" s="86"/>
      <c r="D17" s="86"/>
      <c r="E17" s="86"/>
      <c r="F17" s="86"/>
      <c r="G17" s="86"/>
      <c r="H17" s="86"/>
      <c r="I17" s="86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</row>
    <row r="18" spans="1:1023" ht="15.6" x14ac:dyDescent="0.3">
      <c r="A18" s="85" t="s">
        <v>66</v>
      </c>
      <c r="B18" s="86"/>
      <c r="C18" s="86"/>
      <c r="D18" s="86"/>
      <c r="E18" s="86"/>
      <c r="F18" s="86"/>
      <c r="G18" s="86"/>
      <c r="H18" s="86"/>
      <c r="I18" s="86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7"/>
      <c r="IH18" s="47"/>
      <c r="II18" s="47"/>
      <c r="IJ18" s="47"/>
      <c r="IK18" s="47"/>
      <c r="IL18" s="47"/>
      <c r="IM18" s="47"/>
      <c r="IN18" s="47"/>
      <c r="IO18" s="47"/>
      <c r="IP18" s="47"/>
      <c r="IQ18" s="47"/>
      <c r="IR18" s="47"/>
      <c r="IS18" s="47"/>
      <c r="IT18" s="47"/>
      <c r="IU18" s="47"/>
      <c r="IV18" s="47"/>
      <c r="IW18" s="47"/>
      <c r="IX18" s="47"/>
      <c r="IY18" s="47"/>
      <c r="IZ18" s="47"/>
      <c r="JA18" s="47"/>
      <c r="JB18" s="47"/>
      <c r="JC18" s="47"/>
      <c r="JD18" s="47"/>
      <c r="JE18" s="47"/>
      <c r="JF18" s="47"/>
      <c r="JG18" s="47"/>
      <c r="JH18" s="47"/>
      <c r="JI18" s="47"/>
      <c r="JJ18" s="47"/>
      <c r="JK18" s="47"/>
      <c r="JL18" s="47"/>
      <c r="JM18" s="47"/>
      <c r="JN18" s="47"/>
      <c r="JO18" s="47"/>
      <c r="JP18" s="47"/>
      <c r="JQ18" s="47"/>
      <c r="JR18" s="47"/>
      <c r="JS18" s="47"/>
      <c r="JT18" s="47"/>
      <c r="JU18" s="47"/>
      <c r="JV18" s="47"/>
      <c r="JW18" s="47"/>
      <c r="JX18" s="47"/>
      <c r="JY18" s="47"/>
      <c r="JZ18" s="47"/>
      <c r="KA18" s="47"/>
      <c r="KB18" s="47"/>
      <c r="KC18" s="47"/>
      <c r="KD18" s="47"/>
      <c r="KE18" s="47"/>
      <c r="KF18" s="47"/>
      <c r="KG18" s="47"/>
      <c r="KH18" s="47"/>
      <c r="KI18" s="47"/>
      <c r="KJ18" s="47"/>
      <c r="KK18" s="47"/>
      <c r="KL18" s="47"/>
      <c r="KM18" s="47"/>
      <c r="KN18" s="47"/>
      <c r="KO18" s="47"/>
      <c r="KP18" s="47"/>
      <c r="KQ18" s="47"/>
      <c r="KR18" s="47"/>
      <c r="KS18" s="47"/>
      <c r="KT18" s="47"/>
      <c r="KU18" s="47"/>
      <c r="KV18" s="47"/>
      <c r="KW18" s="47"/>
      <c r="KX18" s="47"/>
      <c r="KY18" s="47"/>
      <c r="KZ18" s="47"/>
      <c r="LA18" s="47"/>
      <c r="LB18" s="47"/>
      <c r="LC18" s="47"/>
      <c r="LD18" s="47"/>
      <c r="LE18" s="47"/>
      <c r="LF18" s="47"/>
      <c r="LG18" s="47"/>
      <c r="LH18" s="47"/>
      <c r="LI18" s="47"/>
      <c r="LJ18" s="47"/>
      <c r="LK18" s="47"/>
      <c r="LL18" s="47"/>
      <c r="LM18" s="47"/>
      <c r="LN18" s="47"/>
      <c r="LO18" s="47"/>
      <c r="LP18" s="47"/>
      <c r="LQ18" s="47"/>
      <c r="LR18" s="47"/>
      <c r="LS18" s="47"/>
      <c r="LT18" s="47"/>
      <c r="LU18" s="47"/>
      <c r="LV18" s="47"/>
      <c r="LW18" s="47"/>
      <c r="LX18" s="47"/>
      <c r="LY18" s="47"/>
      <c r="LZ18" s="47"/>
      <c r="MA18" s="47"/>
      <c r="MB18" s="47"/>
      <c r="MC18" s="47"/>
      <c r="MD18" s="47"/>
      <c r="ME18" s="47"/>
      <c r="MF18" s="47"/>
      <c r="MG18" s="47"/>
      <c r="MH18" s="47"/>
      <c r="MI18" s="47"/>
      <c r="MJ18" s="47"/>
      <c r="MK18" s="47"/>
      <c r="ML18" s="47"/>
      <c r="MM18" s="47"/>
      <c r="MN18" s="47"/>
      <c r="MO18" s="47"/>
      <c r="MP18" s="47"/>
      <c r="MQ18" s="47"/>
      <c r="MR18" s="47"/>
      <c r="MS18" s="47"/>
      <c r="MT18" s="47"/>
      <c r="MU18" s="47"/>
      <c r="MV18" s="47"/>
      <c r="MW18" s="47"/>
      <c r="MX18" s="47"/>
      <c r="MY18" s="47"/>
      <c r="MZ18" s="47"/>
      <c r="NA18" s="47"/>
      <c r="NB18" s="47"/>
      <c r="NC18" s="47"/>
      <c r="ND18" s="47"/>
      <c r="NE18" s="47"/>
      <c r="NF18" s="47"/>
      <c r="NG18" s="47"/>
      <c r="NH18" s="47"/>
      <c r="NI18" s="47"/>
      <c r="NJ18" s="47"/>
      <c r="NK18" s="47"/>
      <c r="NL18" s="47"/>
      <c r="NM18" s="47"/>
      <c r="NN18" s="47"/>
      <c r="NO18" s="47"/>
      <c r="NP18" s="47"/>
      <c r="NQ18" s="47"/>
      <c r="NR18" s="47"/>
      <c r="NS18" s="47"/>
      <c r="NT18" s="47"/>
      <c r="NU18" s="47"/>
      <c r="NV18" s="47"/>
      <c r="NW18" s="47"/>
      <c r="NX18" s="47"/>
      <c r="NY18" s="47"/>
      <c r="NZ18" s="47"/>
      <c r="OA18" s="47"/>
      <c r="OB18" s="47"/>
      <c r="OC18" s="47"/>
      <c r="OD18" s="47"/>
      <c r="OE18" s="47"/>
      <c r="OF18" s="47"/>
      <c r="OG18" s="47"/>
      <c r="OH18" s="47"/>
      <c r="OI18" s="47"/>
      <c r="OJ18" s="47"/>
      <c r="OK18" s="47"/>
      <c r="OL18" s="47"/>
      <c r="OM18" s="47"/>
      <c r="ON18" s="47"/>
      <c r="OO18" s="47"/>
      <c r="OP18" s="47"/>
      <c r="OQ18" s="47"/>
      <c r="OR18" s="47"/>
      <c r="OS18" s="47"/>
      <c r="OT18" s="47"/>
      <c r="OU18" s="47"/>
      <c r="OV18" s="47"/>
      <c r="OW18" s="47"/>
      <c r="OX18" s="47"/>
      <c r="OY18" s="47"/>
      <c r="OZ18" s="47"/>
      <c r="PA18" s="47"/>
      <c r="PB18" s="47"/>
      <c r="PC18" s="47"/>
      <c r="PD18" s="47"/>
      <c r="PE18" s="47"/>
      <c r="PF18" s="47"/>
      <c r="PG18" s="47"/>
      <c r="PH18" s="47"/>
      <c r="PI18" s="47"/>
      <c r="PJ18" s="47"/>
      <c r="PK18" s="47"/>
      <c r="PL18" s="47"/>
      <c r="PM18" s="47"/>
      <c r="PN18" s="47"/>
      <c r="PO18" s="47"/>
      <c r="PP18" s="47"/>
      <c r="PQ18" s="47"/>
      <c r="PR18" s="47"/>
      <c r="PS18" s="47"/>
      <c r="PT18" s="47"/>
      <c r="PU18" s="47"/>
      <c r="PV18" s="47"/>
      <c r="PW18" s="47"/>
      <c r="PX18" s="47"/>
      <c r="PY18" s="47"/>
      <c r="PZ18" s="47"/>
      <c r="QA18" s="47"/>
      <c r="QB18" s="47"/>
      <c r="QC18" s="47"/>
      <c r="QD18" s="47"/>
      <c r="QE18" s="47"/>
      <c r="QF18" s="47"/>
      <c r="QG18" s="47"/>
      <c r="QH18" s="47"/>
      <c r="QI18" s="47"/>
      <c r="QJ18" s="47"/>
      <c r="QK18" s="47"/>
      <c r="QL18" s="47"/>
      <c r="QM18" s="47"/>
      <c r="QN18" s="47"/>
      <c r="QO18" s="47"/>
      <c r="QP18" s="47"/>
      <c r="QQ18" s="47"/>
      <c r="QR18" s="47"/>
      <c r="QS18" s="47"/>
      <c r="QT18" s="47"/>
      <c r="QU18" s="47"/>
      <c r="QV18" s="47"/>
      <c r="QW18" s="47"/>
      <c r="QX18" s="47"/>
      <c r="QY18" s="47"/>
      <c r="QZ18" s="47"/>
      <c r="RA18" s="47"/>
      <c r="RB18" s="47"/>
      <c r="RC18" s="47"/>
      <c r="RD18" s="47"/>
      <c r="RE18" s="47"/>
      <c r="RF18" s="47"/>
      <c r="RG18" s="47"/>
      <c r="RH18" s="47"/>
      <c r="RI18" s="47"/>
      <c r="RJ18" s="47"/>
      <c r="RK18" s="47"/>
      <c r="RL18" s="47"/>
      <c r="RM18" s="47"/>
      <c r="RN18" s="47"/>
      <c r="RO18" s="47"/>
      <c r="RP18" s="47"/>
      <c r="RQ18" s="47"/>
      <c r="RR18" s="47"/>
      <c r="RS18" s="47"/>
      <c r="RT18" s="47"/>
      <c r="RU18" s="47"/>
      <c r="RV18" s="47"/>
      <c r="RW18" s="47"/>
      <c r="RX18" s="47"/>
      <c r="RY18" s="47"/>
      <c r="RZ18" s="47"/>
      <c r="SA18" s="47"/>
      <c r="SB18" s="47"/>
      <c r="SC18" s="47"/>
      <c r="SD18" s="47"/>
      <c r="SE18" s="47"/>
      <c r="SF18" s="47"/>
      <c r="SG18" s="47"/>
      <c r="SH18" s="47"/>
      <c r="SI18" s="47"/>
      <c r="SJ18" s="47"/>
      <c r="SK18" s="47"/>
      <c r="SL18" s="47"/>
      <c r="SM18" s="47"/>
      <c r="SN18" s="47"/>
      <c r="SO18" s="47"/>
      <c r="SP18" s="47"/>
      <c r="SQ18" s="47"/>
      <c r="SR18" s="47"/>
      <c r="SS18" s="47"/>
      <c r="ST18" s="47"/>
      <c r="SU18" s="47"/>
      <c r="SV18" s="47"/>
      <c r="SW18" s="47"/>
      <c r="SX18" s="47"/>
      <c r="SY18" s="47"/>
      <c r="SZ18" s="47"/>
      <c r="TA18" s="47"/>
      <c r="TB18" s="47"/>
      <c r="TC18" s="47"/>
      <c r="TD18" s="47"/>
      <c r="TE18" s="47"/>
      <c r="TF18" s="47"/>
      <c r="TG18" s="47"/>
      <c r="TH18" s="47"/>
      <c r="TI18" s="47"/>
      <c r="TJ18" s="47"/>
      <c r="TK18" s="47"/>
      <c r="TL18" s="47"/>
      <c r="TM18" s="47"/>
      <c r="TN18" s="47"/>
      <c r="TO18" s="47"/>
      <c r="TP18" s="47"/>
      <c r="TQ18" s="47"/>
      <c r="TR18" s="47"/>
      <c r="TS18" s="47"/>
      <c r="TT18" s="47"/>
      <c r="TU18" s="47"/>
      <c r="TV18" s="47"/>
      <c r="TW18" s="47"/>
      <c r="TX18" s="47"/>
      <c r="TY18" s="47"/>
      <c r="TZ18" s="47"/>
      <c r="UA18" s="47"/>
      <c r="UB18" s="47"/>
      <c r="UC18" s="47"/>
      <c r="UD18" s="47"/>
      <c r="UE18" s="47"/>
      <c r="UF18" s="47"/>
      <c r="UG18" s="47"/>
      <c r="UH18" s="47"/>
      <c r="UI18" s="47"/>
      <c r="UJ18" s="47"/>
      <c r="UK18" s="47"/>
      <c r="UL18" s="47"/>
      <c r="UM18" s="47"/>
      <c r="UN18" s="47"/>
      <c r="UO18" s="47"/>
      <c r="UP18" s="47"/>
      <c r="UQ18" s="47"/>
      <c r="UR18" s="47"/>
      <c r="US18" s="47"/>
      <c r="UT18" s="47"/>
      <c r="UU18" s="47"/>
      <c r="UV18" s="47"/>
      <c r="UW18" s="47"/>
      <c r="UX18" s="47"/>
      <c r="UY18" s="47"/>
      <c r="UZ18" s="47"/>
      <c r="VA18" s="47"/>
      <c r="VB18" s="47"/>
      <c r="VC18" s="47"/>
      <c r="VD18" s="47"/>
      <c r="VE18" s="47"/>
      <c r="VF18" s="47"/>
      <c r="VG18" s="47"/>
      <c r="VH18" s="47"/>
      <c r="VI18" s="47"/>
      <c r="VJ18" s="47"/>
      <c r="VK18" s="47"/>
      <c r="VL18" s="47"/>
      <c r="VM18" s="47"/>
      <c r="VN18" s="47"/>
      <c r="VO18" s="47"/>
      <c r="VP18" s="47"/>
      <c r="VQ18" s="47"/>
      <c r="VR18" s="47"/>
      <c r="VS18" s="47"/>
      <c r="VT18" s="47"/>
      <c r="VU18" s="47"/>
      <c r="VV18" s="47"/>
      <c r="VW18" s="47"/>
      <c r="VX18" s="47"/>
      <c r="VY18" s="47"/>
      <c r="VZ18" s="47"/>
      <c r="WA18" s="47"/>
      <c r="WB18" s="47"/>
      <c r="WC18" s="47"/>
      <c r="WD18" s="47"/>
      <c r="WE18" s="47"/>
      <c r="WF18" s="47"/>
      <c r="WG18" s="47"/>
      <c r="WH18" s="47"/>
      <c r="WI18" s="47"/>
      <c r="WJ18" s="47"/>
      <c r="WK18" s="47"/>
      <c r="WL18" s="47"/>
      <c r="WM18" s="47"/>
      <c r="WN18" s="47"/>
      <c r="WO18" s="47"/>
      <c r="WP18" s="47"/>
      <c r="WQ18" s="47"/>
      <c r="WR18" s="47"/>
      <c r="WS18" s="47"/>
      <c r="WT18" s="47"/>
      <c r="WU18" s="47"/>
      <c r="WV18" s="47"/>
      <c r="WW18" s="47"/>
      <c r="WX18" s="47"/>
      <c r="WY18" s="47"/>
      <c r="WZ18" s="47"/>
      <c r="XA18" s="47"/>
      <c r="XB18" s="47"/>
      <c r="XC18" s="47"/>
      <c r="XD18" s="47"/>
      <c r="XE18" s="47"/>
      <c r="XF18" s="47"/>
      <c r="XG18" s="47"/>
      <c r="XH18" s="47"/>
      <c r="XI18" s="47"/>
      <c r="XJ18" s="47"/>
      <c r="XK18" s="47"/>
      <c r="XL18" s="47"/>
      <c r="XM18" s="47"/>
      <c r="XN18" s="47"/>
      <c r="XO18" s="47"/>
      <c r="XP18" s="47"/>
      <c r="XQ18" s="47"/>
      <c r="XR18" s="47"/>
      <c r="XS18" s="47"/>
      <c r="XT18" s="47"/>
      <c r="XU18" s="47"/>
      <c r="XV18" s="47"/>
      <c r="XW18" s="47"/>
      <c r="XX18" s="47"/>
      <c r="XY18" s="47"/>
      <c r="XZ18" s="47"/>
      <c r="YA18" s="47"/>
      <c r="YB18" s="47"/>
      <c r="YC18" s="47"/>
      <c r="YD18" s="47"/>
      <c r="YE18" s="47"/>
      <c r="YF18" s="47"/>
      <c r="YG18" s="47"/>
      <c r="YH18" s="47"/>
      <c r="YI18" s="47"/>
      <c r="YJ18" s="47"/>
      <c r="YK18" s="47"/>
      <c r="YL18" s="47"/>
      <c r="YM18" s="47"/>
      <c r="YN18" s="47"/>
      <c r="YO18" s="47"/>
      <c r="YP18" s="47"/>
      <c r="YQ18" s="47"/>
      <c r="YR18" s="47"/>
      <c r="YS18" s="47"/>
      <c r="YT18" s="47"/>
      <c r="YU18" s="47"/>
      <c r="YV18" s="47"/>
      <c r="YW18" s="47"/>
      <c r="YX18" s="47"/>
      <c r="YY18" s="47"/>
      <c r="YZ18" s="47"/>
      <c r="ZA18" s="47"/>
      <c r="ZB18" s="47"/>
      <c r="ZC18" s="47"/>
      <c r="ZD18" s="47"/>
      <c r="ZE18" s="47"/>
      <c r="ZF18" s="47"/>
      <c r="ZG18" s="47"/>
      <c r="ZH18" s="47"/>
      <c r="ZI18" s="47"/>
      <c r="ZJ18" s="47"/>
      <c r="ZK18" s="47"/>
      <c r="ZL18" s="47"/>
      <c r="ZM18" s="47"/>
      <c r="ZN18" s="47"/>
      <c r="ZO18" s="47"/>
      <c r="ZP18" s="47"/>
      <c r="ZQ18" s="47"/>
      <c r="ZR18" s="47"/>
      <c r="ZS18" s="47"/>
      <c r="ZT18" s="47"/>
      <c r="ZU18" s="47"/>
      <c r="ZV18" s="47"/>
      <c r="ZW18" s="47"/>
      <c r="ZX18" s="47"/>
      <c r="ZY18" s="47"/>
      <c r="ZZ18" s="47"/>
      <c r="AAA18" s="47"/>
      <c r="AAB18" s="47"/>
      <c r="AAC18" s="47"/>
      <c r="AAD18" s="47"/>
      <c r="AAE18" s="47"/>
      <c r="AAF18" s="47"/>
      <c r="AAG18" s="47"/>
      <c r="AAH18" s="47"/>
      <c r="AAI18" s="47"/>
      <c r="AAJ18" s="47"/>
      <c r="AAK18" s="47"/>
      <c r="AAL18" s="47"/>
      <c r="AAM18" s="47"/>
      <c r="AAN18" s="47"/>
      <c r="AAO18" s="47"/>
      <c r="AAP18" s="47"/>
      <c r="AAQ18" s="47"/>
      <c r="AAR18" s="47"/>
      <c r="AAS18" s="47"/>
      <c r="AAT18" s="47"/>
      <c r="AAU18" s="47"/>
      <c r="AAV18" s="47"/>
      <c r="AAW18" s="47"/>
      <c r="AAX18" s="47"/>
      <c r="AAY18" s="47"/>
      <c r="AAZ18" s="47"/>
      <c r="ABA18" s="47"/>
      <c r="ABB18" s="47"/>
      <c r="ABC18" s="47"/>
      <c r="ABD18" s="47"/>
      <c r="ABE18" s="47"/>
      <c r="ABF18" s="47"/>
      <c r="ABG18" s="47"/>
      <c r="ABH18" s="47"/>
      <c r="ABI18" s="47"/>
      <c r="ABJ18" s="47"/>
      <c r="ABK18" s="47"/>
      <c r="ABL18" s="47"/>
      <c r="ABM18" s="47"/>
      <c r="ABN18" s="47"/>
      <c r="ABO18" s="47"/>
      <c r="ABP18" s="47"/>
      <c r="ABQ18" s="47"/>
      <c r="ABR18" s="47"/>
      <c r="ABS18" s="47"/>
      <c r="ABT18" s="47"/>
      <c r="ABU18" s="47"/>
      <c r="ABV18" s="47"/>
      <c r="ABW18" s="47"/>
      <c r="ABX18" s="47"/>
      <c r="ABY18" s="47"/>
      <c r="ABZ18" s="47"/>
      <c r="ACA18" s="47"/>
      <c r="ACB18" s="47"/>
      <c r="ACC18" s="47"/>
      <c r="ACD18" s="47"/>
      <c r="ACE18" s="47"/>
      <c r="ACF18" s="47"/>
      <c r="ACG18" s="47"/>
      <c r="ACH18" s="47"/>
      <c r="ACI18" s="47"/>
      <c r="ACJ18" s="47"/>
      <c r="ACK18" s="47"/>
      <c r="ACL18" s="47"/>
      <c r="ACM18" s="47"/>
      <c r="ACN18" s="47"/>
      <c r="ACO18" s="47"/>
      <c r="ACP18" s="47"/>
      <c r="ACQ18" s="47"/>
      <c r="ACR18" s="47"/>
      <c r="ACS18" s="47"/>
      <c r="ACT18" s="47"/>
      <c r="ACU18" s="47"/>
      <c r="ACV18" s="47"/>
      <c r="ACW18" s="47"/>
      <c r="ACX18" s="47"/>
      <c r="ACY18" s="47"/>
      <c r="ACZ18" s="47"/>
      <c r="ADA18" s="47"/>
      <c r="ADB18" s="47"/>
      <c r="ADC18" s="47"/>
      <c r="ADD18" s="47"/>
      <c r="ADE18" s="47"/>
      <c r="ADF18" s="47"/>
      <c r="ADG18" s="47"/>
      <c r="ADH18" s="47"/>
      <c r="ADI18" s="47"/>
      <c r="ADJ18" s="47"/>
      <c r="ADK18" s="47"/>
      <c r="ADL18" s="47"/>
      <c r="ADM18" s="47"/>
      <c r="ADN18" s="47"/>
      <c r="ADO18" s="47"/>
      <c r="ADP18" s="47"/>
      <c r="ADQ18" s="47"/>
      <c r="ADR18" s="47"/>
      <c r="ADS18" s="47"/>
      <c r="ADT18" s="47"/>
      <c r="ADU18" s="47"/>
      <c r="ADV18" s="47"/>
      <c r="ADW18" s="47"/>
      <c r="ADX18" s="47"/>
      <c r="ADY18" s="47"/>
      <c r="ADZ18" s="47"/>
      <c r="AEA18" s="47"/>
      <c r="AEB18" s="47"/>
      <c r="AEC18" s="47"/>
      <c r="AED18" s="47"/>
      <c r="AEE18" s="47"/>
      <c r="AEF18" s="47"/>
      <c r="AEG18" s="47"/>
      <c r="AEH18" s="47"/>
      <c r="AEI18" s="47"/>
      <c r="AEJ18" s="47"/>
      <c r="AEK18" s="47"/>
      <c r="AEL18" s="47"/>
      <c r="AEM18" s="47"/>
      <c r="AEN18" s="47"/>
      <c r="AEO18" s="47"/>
      <c r="AEP18" s="47"/>
      <c r="AEQ18" s="47"/>
      <c r="AER18" s="47"/>
      <c r="AES18" s="47"/>
      <c r="AET18" s="47"/>
      <c r="AEU18" s="47"/>
      <c r="AEV18" s="47"/>
      <c r="AEW18" s="47"/>
      <c r="AEX18" s="47"/>
      <c r="AEY18" s="47"/>
      <c r="AEZ18" s="47"/>
      <c r="AFA18" s="47"/>
      <c r="AFB18" s="47"/>
      <c r="AFC18" s="47"/>
      <c r="AFD18" s="47"/>
      <c r="AFE18" s="47"/>
      <c r="AFF18" s="47"/>
      <c r="AFG18" s="47"/>
      <c r="AFH18" s="47"/>
      <c r="AFI18" s="47"/>
      <c r="AFJ18" s="47"/>
      <c r="AFK18" s="47"/>
      <c r="AFL18" s="47"/>
      <c r="AFM18" s="47"/>
      <c r="AFN18" s="47"/>
      <c r="AFO18" s="47"/>
      <c r="AFP18" s="47"/>
      <c r="AFQ18" s="47"/>
      <c r="AFR18" s="47"/>
      <c r="AFS18" s="47"/>
      <c r="AFT18" s="47"/>
      <c r="AFU18" s="47"/>
      <c r="AFV18" s="47"/>
      <c r="AFW18" s="47"/>
      <c r="AFX18" s="47"/>
      <c r="AFY18" s="47"/>
      <c r="AFZ18" s="47"/>
      <c r="AGA18" s="47"/>
      <c r="AGB18" s="47"/>
      <c r="AGC18" s="47"/>
      <c r="AGD18" s="47"/>
      <c r="AGE18" s="47"/>
      <c r="AGF18" s="47"/>
      <c r="AGG18" s="47"/>
      <c r="AGH18" s="47"/>
      <c r="AGI18" s="47"/>
      <c r="AGJ18" s="47"/>
      <c r="AGK18" s="47"/>
      <c r="AGL18" s="47"/>
      <c r="AGM18" s="47"/>
      <c r="AGN18" s="47"/>
      <c r="AGO18" s="47"/>
      <c r="AGP18" s="47"/>
      <c r="AGQ18" s="47"/>
      <c r="AGR18" s="47"/>
      <c r="AGS18" s="47"/>
      <c r="AGT18" s="47"/>
      <c r="AGU18" s="47"/>
      <c r="AGV18" s="47"/>
      <c r="AGW18" s="47"/>
      <c r="AGX18" s="47"/>
      <c r="AGY18" s="47"/>
      <c r="AGZ18" s="47"/>
      <c r="AHA18" s="47"/>
      <c r="AHB18" s="47"/>
      <c r="AHC18" s="47"/>
      <c r="AHD18" s="47"/>
      <c r="AHE18" s="47"/>
      <c r="AHF18" s="47"/>
      <c r="AHG18" s="47"/>
      <c r="AHH18" s="47"/>
      <c r="AHI18" s="47"/>
      <c r="AHJ18" s="47"/>
      <c r="AHK18" s="47"/>
      <c r="AHL18" s="47"/>
      <c r="AHM18" s="47"/>
      <c r="AHN18" s="47"/>
      <c r="AHO18" s="47"/>
      <c r="AHP18" s="47"/>
      <c r="AHQ18" s="47"/>
      <c r="AHR18" s="47"/>
      <c r="AHS18" s="47"/>
      <c r="AHT18" s="47"/>
      <c r="AHU18" s="47"/>
      <c r="AHV18" s="47"/>
      <c r="AHW18" s="47"/>
      <c r="AHX18" s="47"/>
      <c r="AHY18" s="47"/>
      <c r="AHZ18" s="47"/>
      <c r="AIA18" s="47"/>
      <c r="AIB18" s="47"/>
      <c r="AIC18" s="47"/>
      <c r="AID18" s="47"/>
      <c r="AIE18" s="47"/>
      <c r="AIF18" s="47"/>
      <c r="AIG18" s="47"/>
      <c r="AIH18" s="47"/>
      <c r="AII18" s="47"/>
      <c r="AIJ18" s="47"/>
      <c r="AIK18" s="47"/>
      <c r="AIL18" s="47"/>
      <c r="AIM18" s="47"/>
      <c r="AIN18" s="47"/>
      <c r="AIO18" s="47"/>
      <c r="AIP18" s="47"/>
      <c r="AIQ18" s="47"/>
      <c r="AIR18" s="47"/>
      <c r="AIS18" s="47"/>
      <c r="AIT18" s="47"/>
      <c r="AIU18" s="47"/>
      <c r="AIV18" s="47"/>
      <c r="AIW18" s="47"/>
      <c r="AIX18" s="47"/>
      <c r="AIY18" s="47"/>
      <c r="AIZ18" s="47"/>
      <c r="AJA18" s="47"/>
      <c r="AJB18" s="47"/>
      <c r="AJC18" s="47"/>
      <c r="AJD18" s="47"/>
      <c r="AJE18" s="47"/>
      <c r="AJF18" s="47"/>
      <c r="AJG18" s="47"/>
      <c r="AJH18" s="47"/>
      <c r="AJI18" s="47"/>
      <c r="AJJ18" s="47"/>
      <c r="AJK18" s="47"/>
      <c r="AJL18" s="47"/>
      <c r="AJM18" s="47"/>
      <c r="AJN18" s="47"/>
      <c r="AJO18" s="47"/>
      <c r="AJP18" s="47"/>
      <c r="AJQ18" s="47"/>
      <c r="AJR18" s="47"/>
      <c r="AJS18" s="47"/>
      <c r="AJT18" s="47"/>
      <c r="AJU18" s="47"/>
      <c r="AJV18" s="47"/>
      <c r="AJW18" s="47"/>
      <c r="AJX18" s="47"/>
      <c r="AJY18" s="47"/>
      <c r="AJZ18" s="47"/>
      <c r="AKA18" s="47"/>
      <c r="AKB18" s="47"/>
      <c r="AKC18" s="47"/>
      <c r="AKD18" s="47"/>
      <c r="AKE18" s="47"/>
      <c r="AKF18" s="47"/>
      <c r="AKG18" s="47"/>
      <c r="AKH18" s="47"/>
      <c r="AKI18" s="47"/>
      <c r="AKJ18" s="47"/>
      <c r="AKK18" s="47"/>
      <c r="AKL18" s="47"/>
      <c r="AKM18" s="47"/>
      <c r="AKN18" s="47"/>
      <c r="AKO18" s="47"/>
      <c r="AKP18" s="47"/>
      <c r="AKQ18" s="47"/>
      <c r="AKR18" s="47"/>
      <c r="AKS18" s="47"/>
      <c r="AKT18" s="47"/>
      <c r="AKU18" s="47"/>
      <c r="AKV18" s="47"/>
      <c r="AKW18" s="47"/>
      <c r="AKX18" s="47"/>
      <c r="AKY18" s="47"/>
      <c r="AKZ18" s="47"/>
      <c r="ALA18" s="47"/>
      <c r="ALB18" s="47"/>
      <c r="ALC18" s="47"/>
      <c r="ALD18" s="47"/>
      <c r="ALE18" s="47"/>
      <c r="ALF18" s="47"/>
      <c r="ALG18" s="47"/>
      <c r="ALH18" s="47"/>
      <c r="ALI18" s="47"/>
      <c r="ALJ18" s="47"/>
      <c r="ALK18" s="47"/>
      <c r="ALL18" s="47"/>
      <c r="ALM18" s="47"/>
      <c r="ALN18" s="47"/>
      <c r="ALO18" s="47"/>
      <c r="ALP18" s="47"/>
      <c r="ALQ18" s="47"/>
      <c r="ALR18" s="47"/>
      <c r="ALS18" s="47"/>
      <c r="ALT18" s="47"/>
      <c r="ALU18" s="47"/>
      <c r="ALV18" s="47"/>
      <c r="ALW18" s="47"/>
      <c r="ALX18" s="47"/>
      <c r="ALY18" s="47"/>
      <c r="ALZ18" s="47"/>
      <c r="AMA18" s="47"/>
      <c r="AMB18" s="47"/>
      <c r="AMC18" s="47"/>
      <c r="AMD18" s="47"/>
      <c r="AME18" s="47"/>
      <c r="AMF18" s="47"/>
      <c r="AMG18" s="47"/>
      <c r="AMH18" s="47"/>
      <c r="AMI18" s="47"/>
    </row>
    <row r="19" spans="1:1023" ht="15.6" x14ac:dyDescent="0.3">
      <c r="A19" s="85" t="s">
        <v>65</v>
      </c>
      <c r="B19" s="86"/>
      <c r="C19" s="86"/>
      <c r="D19" s="86"/>
      <c r="E19" s="86"/>
      <c r="F19" s="86"/>
      <c r="G19" s="86"/>
      <c r="H19" s="86"/>
      <c r="I19" s="86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  <c r="IJ19" s="47"/>
      <c r="IK19" s="47"/>
      <c r="IL19" s="47"/>
      <c r="IM19" s="47"/>
      <c r="IN19" s="47"/>
      <c r="IO19" s="47"/>
      <c r="IP19" s="47"/>
      <c r="IQ19" s="47"/>
      <c r="IR19" s="47"/>
      <c r="IS19" s="47"/>
      <c r="IT19" s="47"/>
      <c r="IU19" s="47"/>
      <c r="IV19" s="47"/>
      <c r="IW19" s="47"/>
      <c r="IX19" s="47"/>
      <c r="IY19" s="47"/>
      <c r="IZ19" s="47"/>
      <c r="JA19" s="47"/>
      <c r="JB19" s="47"/>
      <c r="JC19" s="47"/>
      <c r="JD19" s="47"/>
      <c r="JE19" s="47"/>
      <c r="JF19" s="47"/>
      <c r="JG19" s="47"/>
      <c r="JH19" s="47"/>
      <c r="JI19" s="47"/>
      <c r="JJ19" s="47"/>
      <c r="JK19" s="47"/>
      <c r="JL19" s="47"/>
      <c r="JM19" s="47"/>
      <c r="JN19" s="47"/>
      <c r="JO19" s="47"/>
      <c r="JP19" s="47"/>
      <c r="JQ19" s="47"/>
      <c r="JR19" s="47"/>
      <c r="JS19" s="47"/>
      <c r="JT19" s="47"/>
      <c r="JU19" s="47"/>
      <c r="JV19" s="47"/>
      <c r="JW19" s="47"/>
      <c r="JX19" s="47"/>
      <c r="JY19" s="47"/>
      <c r="JZ19" s="47"/>
      <c r="KA19" s="47"/>
      <c r="KB19" s="47"/>
      <c r="KC19" s="47"/>
      <c r="KD19" s="47"/>
      <c r="KE19" s="47"/>
      <c r="KF19" s="47"/>
      <c r="KG19" s="47"/>
      <c r="KH19" s="47"/>
      <c r="KI19" s="47"/>
      <c r="KJ19" s="47"/>
      <c r="KK19" s="47"/>
      <c r="KL19" s="47"/>
      <c r="KM19" s="47"/>
      <c r="KN19" s="47"/>
      <c r="KO19" s="47"/>
      <c r="KP19" s="47"/>
      <c r="KQ19" s="47"/>
      <c r="KR19" s="47"/>
      <c r="KS19" s="47"/>
      <c r="KT19" s="47"/>
      <c r="KU19" s="47"/>
      <c r="KV19" s="47"/>
      <c r="KW19" s="47"/>
      <c r="KX19" s="47"/>
      <c r="KY19" s="47"/>
      <c r="KZ19" s="47"/>
      <c r="LA19" s="47"/>
      <c r="LB19" s="47"/>
      <c r="LC19" s="47"/>
      <c r="LD19" s="47"/>
      <c r="LE19" s="47"/>
      <c r="LF19" s="47"/>
      <c r="LG19" s="47"/>
      <c r="LH19" s="47"/>
      <c r="LI19" s="47"/>
      <c r="LJ19" s="47"/>
      <c r="LK19" s="47"/>
      <c r="LL19" s="47"/>
      <c r="LM19" s="47"/>
      <c r="LN19" s="47"/>
      <c r="LO19" s="47"/>
      <c r="LP19" s="47"/>
      <c r="LQ19" s="47"/>
      <c r="LR19" s="47"/>
      <c r="LS19" s="47"/>
      <c r="LT19" s="47"/>
      <c r="LU19" s="47"/>
      <c r="LV19" s="47"/>
      <c r="LW19" s="47"/>
      <c r="LX19" s="47"/>
      <c r="LY19" s="47"/>
      <c r="LZ19" s="47"/>
      <c r="MA19" s="47"/>
      <c r="MB19" s="47"/>
      <c r="MC19" s="47"/>
      <c r="MD19" s="47"/>
      <c r="ME19" s="47"/>
      <c r="MF19" s="47"/>
      <c r="MG19" s="47"/>
      <c r="MH19" s="47"/>
      <c r="MI19" s="47"/>
      <c r="MJ19" s="47"/>
      <c r="MK19" s="47"/>
      <c r="ML19" s="47"/>
      <c r="MM19" s="47"/>
      <c r="MN19" s="47"/>
      <c r="MO19" s="47"/>
      <c r="MP19" s="47"/>
      <c r="MQ19" s="47"/>
      <c r="MR19" s="47"/>
      <c r="MS19" s="47"/>
      <c r="MT19" s="47"/>
      <c r="MU19" s="47"/>
      <c r="MV19" s="47"/>
      <c r="MW19" s="47"/>
      <c r="MX19" s="47"/>
      <c r="MY19" s="47"/>
      <c r="MZ19" s="47"/>
      <c r="NA19" s="47"/>
      <c r="NB19" s="47"/>
      <c r="NC19" s="47"/>
      <c r="ND19" s="47"/>
      <c r="NE19" s="47"/>
      <c r="NF19" s="47"/>
      <c r="NG19" s="47"/>
      <c r="NH19" s="47"/>
      <c r="NI19" s="47"/>
      <c r="NJ19" s="47"/>
      <c r="NK19" s="47"/>
      <c r="NL19" s="47"/>
      <c r="NM19" s="47"/>
      <c r="NN19" s="47"/>
      <c r="NO19" s="47"/>
      <c r="NP19" s="47"/>
      <c r="NQ19" s="47"/>
      <c r="NR19" s="47"/>
      <c r="NS19" s="47"/>
      <c r="NT19" s="47"/>
      <c r="NU19" s="47"/>
      <c r="NV19" s="47"/>
      <c r="NW19" s="47"/>
      <c r="NX19" s="47"/>
      <c r="NY19" s="47"/>
      <c r="NZ19" s="47"/>
      <c r="OA19" s="47"/>
      <c r="OB19" s="47"/>
      <c r="OC19" s="47"/>
      <c r="OD19" s="47"/>
      <c r="OE19" s="47"/>
      <c r="OF19" s="47"/>
      <c r="OG19" s="47"/>
      <c r="OH19" s="47"/>
      <c r="OI19" s="47"/>
      <c r="OJ19" s="47"/>
      <c r="OK19" s="47"/>
      <c r="OL19" s="47"/>
      <c r="OM19" s="47"/>
      <c r="ON19" s="47"/>
      <c r="OO19" s="47"/>
      <c r="OP19" s="47"/>
      <c r="OQ19" s="47"/>
      <c r="OR19" s="47"/>
      <c r="OS19" s="47"/>
      <c r="OT19" s="47"/>
      <c r="OU19" s="47"/>
      <c r="OV19" s="47"/>
      <c r="OW19" s="47"/>
      <c r="OX19" s="47"/>
      <c r="OY19" s="47"/>
      <c r="OZ19" s="47"/>
      <c r="PA19" s="47"/>
      <c r="PB19" s="47"/>
      <c r="PC19" s="47"/>
      <c r="PD19" s="47"/>
      <c r="PE19" s="47"/>
      <c r="PF19" s="47"/>
      <c r="PG19" s="47"/>
      <c r="PH19" s="47"/>
      <c r="PI19" s="47"/>
      <c r="PJ19" s="47"/>
      <c r="PK19" s="47"/>
      <c r="PL19" s="47"/>
      <c r="PM19" s="47"/>
      <c r="PN19" s="47"/>
      <c r="PO19" s="47"/>
      <c r="PP19" s="47"/>
      <c r="PQ19" s="47"/>
      <c r="PR19" s="47"/>
      <c r="PS19" s="47"/>
      <c r="PT19" s="47"/>
      <c r="PU19" s="47"/>
      <c r="PV19" s="47"/>
      <c r="PW19" s="47"/>
      <c r="PX19" s="47"/>
      <c r="PY19" s="47"/>
      <c r="PZ19" s="47"/>
      <c r="QA19" s="47"/>
      <c r="QB19" s="47"/>
      <c r="QC19" s="47"/>
      <c r="QD19" s="47"/>
      <c r="QE19" s="47"/>
      <c r="QF19" s="47"/>
      <c r="QG19" s="47"/>
      <c r="QH19" s="47"/>
      <c r="QI19" s="47"/>
      <c r="QJ19" s="47"/>
      <c r="QK19" s="47"/>
      <c r="QL19" s="47"/>
      <c r="QM19" s="47"/>
      <c r="QN19" s="47"/>
      <c r="QO19" s="47"/>
      <c r="QP19" s="47"/>
      <c r="QQ19" s="47"/>
      <c r="QR19" s="47"/>
      <c r="QS19" s="47"/>
      <c r="QT19" s="47"/>
      <c r="QU19" s="47"/>
      <c r="QV19" s="47"/>
      <c r="QW19" s="47"/>
      <c r="QX19" s="47"/>
      <c r="QY19" s="47"/>
      <c r="QZ19" s="47"/>
      <c r="RA19" s="47"/>
      <c r="RB19" s="47"/>
      <c r="RC19" s="47"/>
      <c r="RD19" s="47"/>
      <c r="RE19" s="47"/>
      <c r="RF19" s="47"/>
      <c r="RG19" s="47"/>
      <c r="RH19" s="47"/>
      <c r="RI19" s="47"/>
      <c r="RJ19" s="47"/>
      <c r="RK19" s="47"/>
      <c r="RL19" s="47"/>
      <c r="RM19" s="47"/>
      <c r="RN19" s="47"/>
      <c r="RO19" s="47"/>
      <c r="RP19" s="47"/>
      <c r="RQ19" s="47"/>
      <c r="RR19" s="47"/>
      <c r="RS19" s="47"/>
      <c r="RT19" s="47"/>
      <c r="RU19" s="47"/>
      <c r="RV19" s="47"/>
      <c r="RW19" s="47"/>
      <c r="RX19" s="47"/>
      <c r="RY19" s="47"/>
      <c r="RZ19" s="47"/>
      <c r="SA19" s="47"/>
      <c r="SB19" s="47"/>
      <c r="SC19" s="47"/>
      <c r="SD19" s="47"/>
      <c r="SE19" s="47"/>
      <c r="SF19" s="47"/>
      <c r="SG19" s="47"/>
      <c r="SH19" s="47"/>
      <c r="SI19" s="47"/>
      <c r="SJ19" s="47"/>
      <c r="SK19" s="47"/>
      <c r="SL19" s="47"/>
      <c r="SM19" s="47"/>
      <c r="SN19" s="47"/>
      <c r="SO19" s="47"/>
      <c r="SP19" s="47"/>
      <c r="SQ19" s="47"/>
      <c r="SR19" s="47"/>
      <c r="SS19" s="47"/>
      <c r="ST19" s="47"/>
      <c r="SU19" s="47"/>
      <c r="SV19" s="47"/>
      <c r="SW19" s="47"/>
      <c r="SX19" s="47"/>
      <c r="SY19" s="47"/>
      <c r="SZ19" s="47"/>
      <c r="TA19" s="47"/>
      <c r="TB19" s="47"/>
      <c r="TC19" s="47"/>
      <c r="TD19" s="47"/>
      <c r="TE19" s="47"/>
      <c r="TF19" s="47"/>
      <c r="TG19" s="47"/>
      <c r="TH19" s="47"/>
      <c r="TI19" s="47"/>
      <c r="TJ19" s="47"/>
      <c r="TK19" s="47"/>
      <c r="TL19" s="47"/>
      <c r="TM19" s="47"/>
      <c r="TN19" s="47"/>
      <c r="TO19" s="47"/>
      <c r="TP19" s="47"/>
      <c r="TQ19" s="47"/>
      <c r="TR19" s="47"/>
      <c r="TS19" s="47"/>
      <c r="TT19" s="47"/>
      <c r="TU19" s="47"/>
      <c r="TV19" s="47"/>
      <c r="TW19" s="47"/>
      <c r="TX19" s="47"/>
      <c r="TY19" s="47"/>
      <c r="TZ19" s="47"/>
      <c r="UA19" s="47"/>
      <c r="UB19" s="47"/>
      <c r="UC19" s="47"/>
      <c r="UD19" s="47"/>
      <c r="UE19" s="47"/>
      <c r="UF19" s="47"/>
      <c r="UG19" s="47"/>
      <c r="UH19" s="47"/>
      <c r="UI19" s="47"/>
      <c r="UJ19" s="47"/>
      <c r="UK19" s="47"/>
      <c r="UL19" s="47"/>
      <c r="UM19" s="47"/>
      <c r="UN19" s="47"/>
      <c r="UO19" s="47"/>
      <c r="UP19" s="47"/>
      <c r="UQ19" s="47"/>
      <c r="UR19" s="47"/>
      <c r="US19" s="47"/>
      <c r="UT19" s="47"/>
      <c r="UU19" s="47"/>
      <c r="UV19" s="47"/>
      <c r="UW19" s="47"/>
      <c r="UX19" s="47"/>
      <c r="UY19" s="47"/>
      <c r="UZ19" s="47"/>
      <c r="VA19" s="47"/>
      <c r="VB19" s="47"/>
      <c r="VC19" s="47"/>
      <c r="VD19" s="47"/>
      <c r="VE19" s="47"/>
      <c r="VF19" s="47"/>
      <c r="VG19" s="47"/>
      <c r="VH19" s="47"/>
      <c r="VI19" s="47"/>
      <c r="VJ19" s="47"/>
      <c r="VK19" s="47"/>
      <c r="VL19" s="47"/>
      <c r="VM19" s="47"/>
      <c r="VN19" s="47"/>
      <c r="VO19" s="47"/>
      <c r="VP19" s="47"/>
      <c r="VQ19" s="47"/>
      <c r="VR19" s="47"/>
      <c r="VS19" s="47"/>
      <c r="VT19" s="47"/>
      <c r="VU19" s="47"/>
      <c r="VV19" s="47"/>
      <c r="VW19" s="47"/>
      <c r="VX19" s="47"/>
      <c r="VY19" s="47"/>
      <c r="VZ19" s="47"/>
      <c r="WA19" s="47"/>
      <c r="WB19" s="47"/>
      <c r="WC19" s="47"/>
      <c r="WD19" s="47"/>
      <c r="WE19" s="47"/>
      <c r="WF19" s="47"/>
      <c r="WG19" s="47"/>
      <c r="WH19" s="47"/>
      <c r="WI19" s="47"/>
      <c r="WJ19" s="47"/>
      <c r="WK19" s="47"/>
      <c r="WL19" s="47"/>
      <c r="WM19" s="47"/>
      <c r="WN19" s="47"/>
      <c r="WO19" s="47"/>
      <c r="WP19" s="47"/>
      <c r="WQ19" s="47"/>
      <c r="WR19" s="47"/>
      <c r="WS19" s="47"/>
      <c r="WT19" s="47"/>
      <c r="WU19" s="47"/>
      <c r="WV19" s="47"/>
      <c r="WW19" s="47"/>
      <c r="WX19" s="47"/>
      <c r="WY19" s="47"/>
      <c r="WZ19" s="47"/>
      <c r="XA19" s="47"/>
      <c r="XB19" s="47"/>
      <c r="XC19" s="47"/>
      <c r="XD19" s="47"/>
      <c r="XE19" s="47"/>
      <c r="XF19" s="47"/>
      <c r="XG19" s="47"/>
      <c r="XH19" s="47"/>
      <c r="XI19" s="47"/>
      <c r="XJ19" s="47"/>
      <c r="XK19" s="47"/>
      <c r="XL19" s="47"/>
      <c r="XM19" s="47"/>
      <c r="XN19" s="47"/>
      <c r="XO19" s="47"/>
      <c r="XP19" s="47"/>
      <c r="XQ19" s="47"/>
      <c r="XR19" s="47"/>
      <c r="XS19" s="47"/>
      <c r="XT19" s="47"/>
      <c r="XU19" s="47"/>
      <c r="XV19" s="47"/>
      <c r="XW19" s="47"/>
      <c r="XX19" s="47"/>
      <c r="XY19" s="47"/>
      <c r="XZ19" s="47"/>
      <c r="YA19" s="47"/>
      <c r="YB19" s="47"/>
      <c r="YC19" s="47"/>
      <c r="YD19" s="47"/>
      <c r="YE19" s="47"/>
      <c r="YF19" s="47"/>
      <c r="YG19" s="47"/>
      <c r="YH19" s="47"/>
      <c r="YI19" s="47"/>
      <c r="YJ19" s="47"/>
      <c r="YK19" s="47"/>
      <c r="YL19" s="47"/>
      <c r="YM19" s="47"/>
      <c r="YN19" s="47"/>
      <c r="YO19" s="47"/>
      <c r="YP19" s="47"/>
      <c r="YQ19" s="47"/>
      <c r="YR19" s="47"/>
      <c r="YS19" s="47"/>
      <c r="YT19" s="47"/>
      <c r="YU19" s="47"/>
      <c r="YV19" s="47"/>
      <c r="YW19" s="47"/>
      <c r="YX19" s="47"/>
      <c r="YY19" s="47"/>
      <c r="YZ19" s="47"/>
      <c r="ZA19" s="47"/>
      <c r="ZB19" s="47"/>
      <c r="ZC19" s="47"/>
      <c r="ZD19" s="47"/>
      <c r="ZE19" s="47"/>
      <c r="ZF19" s="47"/>
      <c r="ZG19" s="47"/>
      <c r="ZH19" s="47"/>
      <c r="ZI19" s="47"/>
      <c r="ZJ19" s="47"/>
      <c r="ZK19" s="47"/>
      <c r="ZL19" s="47"/>
      <c r="ZM19" s="47"/>
      <c r="ZN19" s="47"/>
      <c r="ZO19" s="47"/>
      <c r="ZP19" s="47"/>
      <c r="ZQ19" s="47"/>
      <c r="ZR19" s="47"/>
      <c r="ZS19" s="47"/>
      <c r="ZT19" s="47"/>
      <c r="ZU19" s="47"/>
      <c r="ZV19" s="47"/>
      <c r="ZW19" s="47"/>
      <c r="ZX19" s="47"/>
      <c r="ZY19" s="47"/>
      <c r="ZZ19" s="47"/>
      <c r="AAA19" s="47"/>
      <c r="AAB19" s="47"/>
      <c r="AAC19" s="47"/>
      <c r="AAD19" s="47"/>
      <c r="AAE19" s="47"/>
      <c r="AAF19" s="47"/>
      <c r="AAG19" s="47"/>
      <c r="AAH19" s="47"/>
      <c r="AAI19" s="47"/>
      <c r="AAJ19" s="47"/>
      <c r="AAK19" s="47"/>
      <c r="AAL19" s="47"/>
      <c r="AAM19" s="47"/>
      <c r="AAN19" s="47"/>
      <c r="AAO19" s="47"/>
      <c r="AAP19" s="47"/>
      <c r="AAQ19" s="47"/>
      <c r="AAR19" s="47"/>
      <c r="AAS19" s="47"/>
      <c r="AAT19" s="47"/>
      <c r="AAU19" s="47"/>
      <c r="AAV19" s="47"/>
      <c r="AAW19" s="47"/>
      <c r="AAX19" s="47"/>
      <c r="AAY19" s="47"/>
      <c r="AAZ19" s="47"/>
      <c r="ABA19" s="47"/>
      <c r="ABB19" s="47"/>
      <c r="ABC19" s="47"/>
      <c r="ABD19" s="47"/>
      <c r="ABE19" s="47"/>
      <c r="ABF19" s="47"/>
      <c r="ABG19" s="47"/>
      <c r="ABH19" s="47"/>
      <c r="ABI19" s="47"/>
      <c r="ABJ19" s="47"/>
      <c r="ABK19" s="47"/>
      <c r="ABL19" s="47"/>
      <c r="ABM19" s="47"/>
      <c r="ABN19" s="47"/>
      <c r="ABO19" s="47"/>
      <c r="ABP19" s="47"/>
      <c r="ABQ19" s="47"/>
      <c r="ABR19" s="47"/>
      <c r="ABS19" s="47"/>
      <c r="ABT19" s="47"/>
      <c r="ABU19" s="47"/>
      <c r="ABV19" s="47"/>
      <c r="ABW19" s="47"/>
      <c r="ABX19" s="47"/>
      <c r="ABY19" s="47"/>
      <c r="ABZ19" s="47"/>
      <c r="ACA19" s="47"/>
      <c r="ACB19" s="47"/>
      <c r="ACC19" s="47"/>
      <c r="ACD19" s="47"/>
      <c r="ACE19" s="47"/>
      <c r="ACF19" s="47"/>
      <c r="ACG19" s="47"/>
      <c r="ACH19" s="47"/>
      <c r="ACI19" s="47"/>
      <c r="ACJ19" s="47"/>
      <c r="ACK19" s="47"/>
      <c r="ACL19" s="47"/>
      <c r="ACM19" s="47"/>
      <c r="ACN19" s="47"/>
      <c r="ACO19" s="47"/>
      <c r="ACP19" s="47"/>
      <c r="ACQ19" s="47"/>
      <c r="ACR19" s="47"/>
      <c r="ACS19" s="47"/>
      <c r="ACT19" s="47"/>
      <c r="ACU19" s="47"/>
      <c r="ACV19" s="47"/>
      <c r="ACW19" s="47"/>
      <c r="ACX19" s="47"/>
      <c r="ACY19" s="47"/>
      <c r="ACZ19" s="47"/>
      <c r="ADA19" s="47"/>
      <c r="ADB19" s="47"/>
      <c r="ADC19" s="47"/>
      <c r="ADD19" s="47"/>
      <c r="ADE19" s="47"/>
      <c r="ADF19" s="47"/>
      <c r="ADG19" s="47"/>
      <c r="ADH19" s="47"/>
      <c r="ADI19" s="47"/>
      <c r="ADJ19" s="47"/>
      <c r="ADK19" s="47"/>
      <c r="ADL19" s="47"/>
      <c r="ADM19" s="47"/>
      <c r="ADN19" s="47"/>
      <c r="ADO19" s="47"/>
      <c r="ADP19" s="47"/>
      <c r="ADQ19" s="47"/>
      <c r="ADR19" s="47"/>
      <c r="ADS19" s="47"/>
      <c r="ADT19" s="47"/>
      <c r="ADU19" s="47"/>
      <c r="ADV19" s="47"/>
      <c r="ADW19" s="47"/>
      <c r="ADX19" s="47"/>
      <c r="ADY19" s="47"/>
      <c r="ADZ19" s="47"/>
      <c r="AEA19" s="47"/>
      <c r="AEB19" s="47"/>
      <c r="AEC19" s="47"/>
      <c r="AED19" s="47"/>
      <c r="AEE19" s="47"/>
      <c r="AEF19" s="47"/>
      <c r="AEG19" s="47"/>
      <c r="AEH19" s="47"/>
      <c r="AEI19" s="47"/>
      <c r="AEJ19" s="47"/>
      <c r="AEK19" s="47"/>
      <c r="AEL19" s="47"/>
      <c r="AEM19" s="47"/>
      <c r="AEN19" s="47"/>
      <c r="AEO19" s="47"/>
      <c r="AEP19" s="47"/>
      <c r="AEQ19" s="47"/>
      <c r="AER19" s="47"/>
      <c r="AES19" s="47"/>
      <c r="AET19" s="47"/>
      <c r="AEU19" s="47"/>
      <c r="AEV19" s="47"/>
      <c r="AEW19" s="47"/>
      <c r="AEX19" s="47"/>
      <c r="AEY19" s="47"/>
      <c r="AEZ19" s="47"/>
      <c r="AFA19" s="47"/>
      <c r="AFB19" s="47"/>
      <c r="AFC19" s="47"/>
      <c r="AFD19" s="47"/>
      <c r="AFE19" s="47"/>
      <c r="AFF19" s="47"/>
      <c r="AFG19" s="47"/>
      <c r="AFH19" s="47"/>
      <c r="AFI19" s="47"/>
      <c r="AFJ19" s="47"/>
      <c r="AFK19" s="47"/>
      <c r="AFL19" s="47"/>
      <c r="AFM19" s="47"/>
      <c r="AFN19" s="47"/>
      <c r="AFO19" s="47"/>
      <c r="AFP19" s="47"/>
      <c r="AFQ19" s="47"/>
      <c r="AFR19" s="47"/>
      <c r="AFS19" s="47"/>
      <c r="AFT19" s="47"/>
      <c r="AFU19" s="47"/>
      <c r="AFV19" s="47"/>
      <c r="AFW19" s="47"/>
      <c r="AFX19" s="47"/>
      <c r="AFY19" s="47"/>
      <c r="AFZ19" s="47"/>
      <c r="AGA19" s="47"/>
      <c r="AGB19" s="47"/>
      <c r="AGC19" s="47"/>
      <c r="AGD19" s="47"/>
      <c r="AGE19" s="47"/>
      <c r="AGF19" s="47"/>
      <c r="AGG19" s="47"/>
      <c r="AGH19" s="47"/>
      <c r="AGI19" s="47"/>
      <c r="AGJ19" s="47"/>
      <c r="AGK19" s="47"/>
      <c r="AGL19" s="47"/>
      <c r="AGM19" s="47"/>
      <c r="AGN19" s="47"/>
      <c r="AGO19" s="47"/>
      <c r="AGP19" s="47"/>
      <c r="AGQ19" s="47"/>
      <c r="AGR19" s="47"/>
      <c r="AGS19" s="47"/>
      <c r="AGT19" s="47"/>
      <c r="AGU19" s="47"/>
      <c r="AGV19" s="47"/>
      <c r="AGW19" s="47"/>
      <c r="AGX19" s="47"/>
      <c r="AGY19" s="47"/>
      <c r="AGZ19" s="47"/>
      <c r="AHA19" s="47"/>
      <c r="AHB19" s="47"/>
      <c r="AHC19" s="47"/>
      <c r="AHD19" s="47"/>
      <c r="AHE19" s="47"/>
      <c r="AHF19" s="47"/>
      <c r="AHG19" s="47"/>
      <c r="AHH19" s="47"/>
      <c r="AHI19" s="47"/>
      <c r="AHJ19" s="47"/>
      <c r="AHK19" s="47"/>
      <c r="AHL19" s="47"/>
      <c r="AHM19" s="47"/>
      <c r="AHN19" s="47"/>
      <c r="AHO19" s="47"/>
      <c r="AHP19" s="47"/>
      <c r="AHQ19" s="47"/>
      <c r="AHR19" s="47"/>
      <c r="AHS19" s="47"/>
      <c r="AHT19" s="47"/>
      <c r="AHU19" s="47"/>
      <c r="AHV19" s="47"/>
      <c r="AHW19" s="47"/>
      <c r="AHX19" s="47"/>
      <c r="AHY19" s="47"/>
      <c r="AHZ19" s="47"/>
      <c r="AIA19" s="47"/>
      <c r="AIB19" s="47"/>
      <c r="AIC19" s="47"/>
      <c r="AID19" s="47"/>
      <c r="AIE19" s="47"/>
      <c r="AIF19" s="47"/>
      <c r="AIG19" s="47"/>
      <c r="AIH19" s="47"/>
      <c r="AII19" s="47"/>
      <c r="AIJ19" s="47"/>
      <c r="AIK19" s="47"/>
      <c r="AIL19" s="47"/>
      <c r="AIM19" s="47"/>
      <c r="AIN19" s="47"/>
      <c r="AIO19" s="47"/>
      <c r="AIP19" s="47"/>
      <c r="AIQ19" s="47"/>
      <c r="AIR19" s="47"/>
      <c r="AIS19" s="47"/>
      <c r="AIT19" s="47"/>
      <c r="AIU19" s="47"/>
      <c r="AIV19" s="47"/>
      <c r="AIW19" s="47"/>
      <c r="AIX19" s="47"/>
      <c r="AIY19" s="47"/>
      <c r="AIZ19" s="47"/>
      <c r="AJA19" s="47"/>
      <c r="AJB19" s="47"/>
      <c r="AJC19" s="47"/>
      <c r="AJD19" s="47"/>
      <c r="AJE19" s="47"/>
      <c r="AJF19" s="47"/>
      <c r="AJG19" s="47"/>
      <c r="AJH19" s="47"/>
      <c r="AJI19" s="47"/>
      <c r="AJJ19" s="47"/>
      <c r="AJK19" s="47"/>
      <c r="AJL19" s="47"/>
      <c r="AJM19" s="47"/>
      <c r="AJN19" s="47"/>
      <c r="AJO19" s="47"/>
      <c r="AJP19" s="47"/>
      <c r="AJQ19" s="47"/>
      <c r="AJR19" s="47"/>
      <c r="AJS19" s="47"/>
      <c r="AJT19" s="47"/>
      <c r="AJU19" s="47"/>
      <c r="AJV19" s="47"/>
      <c r="AJW19" s="47"/>
      <c r="AJX19" s="47"/>
      <c r="AJY19" s="47"/>
      <c r="AJZ19" s="47"/>
      <c r="AKA19" s="47"/>
      <c r="AKB19" s="47"/>
      <c r="AKC19" s="47"/>
      <c r="AKD19" s="47"/>
      <c r="AKE19" s="47"/>
      <c r="AKF19" s="47"/>
      <c r="AKG19" s="47"/>
      <c r="AKH19" s="47"/>
      <c r="AKI19" s="47"/>
      <c r="AKJ19" s="47"/>
      <c r="AKK19" s="47"/>
      <c r="AKL19" s="47"/>
      <c r="AKM19" s="47"/>
      <c r="AKN19" s="47"/>
      <c r="AKO19" s="47"/>
      <c r="AKP19" s="47"/>
      <c r="AKQ19" s="47"/>
      <c r="AKR19" s="47"/>
      <c r="AKS19" s="47"/>
      <c r="AKT19" s="47"/>
      <c r="AKU19" s="47"/>
      <c r="AKV19" s="47"/>
      <c r="AKW19" s="47"/>
      <c r="AKX19" s="47"/>
      <c r="AKY19" s="47"/>
      <c r="AKZ19" s="47"/>
      <c r="ALA19" s="47"/>
      <c r="ALB19" s="47"/>
      <c r="ALC19" s="47"/>
      <c r="ALD19" s="47"/>
      <c r="ALE19" s="47"/>
      <c r="ALF19" s="47"/>
      <c r="ALG19" s="47"/>
      <c r="ALH19" s="47"/>
      <c r="ALI19" s="47"/>
      <c r="ALJ19" s="47"/>
      <c r="ALK19" s="47"/>
      <c r="ALL19" s="47"/>
      <c r="ALM19" s="47"/>
      <c r="ALN19" s="47"/>
      <c r="ALO19" s="47"/>
      <c r="ALP19" s="47"/>
      <c r="ALQ19" s="47"/>
      <c r="ALR19" s="47"/>
      <c r="ALS19" s="47"/>
      <c r="ALT19" s="47"/>
      <c r="ALU19" s="47"/>
      <c r="ALV19" s="47"/>
      <c r="ALW19" s="47"/>
      <c r="ALX19" s="47"/>
      <c r="ALY19" s="47"/>
      <c r="ALZ19" s="47"/>
      <c r="AMA19" s="47"/>
      <c r="AMB19" s="47"/>
      <c r="AMC19" s="47"/>
      <c r="AMD19" s="47"/>
      <c r="AME19" s="47"/>
      <c r="AMF19" s="47"/>
      <c r="AMG19" s="47"/>
      <c r="AMH19" s="47"/>
      <c r="AMI19" s="47"/>
    </row>
    <row r="21" spans="1:1023" ht="15.6" x14ac:dyDescent="0.3">
      <c r="A21" s="47"/>
      <c r="B21" s="48" t="s">
        <v>13</v>
      </c>
      <c r="C21" s="49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  <c r="IF21" s="47"/>
      <c r="IG21" s="47"/>
      <c r="IH21" s="47"/>
      <c r="II21" s="47"/>
      <c r="IJ21" s="47"/>
      <c r="IK21" s="47"/>
      <c r="IL21" s="47"/>
      <c r="IM21" s="47"/>
      <c r="IN21" s="47"/>
      <c r="IO21" s="47"/>
      <c r="IP21" s="47"/>
      <c r="IQ21" s="47"/>
      <c r="IR21" s="47"/>
      <c r="IS21" s="47"/>
      <c r="IT21" s="47"/>
      <c r="IU21" s="47"/>
      <c r="IV21" s="47"/>
      <c r="IW21" s="47"/>
      <c r="IX21" s="47"/>
      <c r="IY21" s="47"/>
      <c r="IZ21" s="47"/>
      <c r="JA21" s="47"/>
      <c r="JB21" s="47"/>
      <c r="JC21" s="47"/>
      <c r="JD21" s="47"/>
      <c r="JE21" s="47"/>
      <c r="JF21" s="47"/>
      <c r="JG21" s="47"/>
      <c r="JH21" s="47"/>
      <c r="JI21" s="47"/>
      <c r="JJ21" s="47"/>
      <c r="JK21" s="47"/>
      <c r="JL21" s="47"/>
      <c r="JM21" s="47"/>
      <c r="JN21" s="47"/>
      <c r="JO21" s="47"/>
      <c r="JP21" s="47"/>
      <c r="JQ21" s="47"/>
      <c r="JR21" s="47"/>
      <c r="JS21" s="47"/>
      <c r="JT21" s="47"/>
      <c r="JU21" s="47"/>
      <c r="JV21" s="47"/>
      <c r="JW21" s="47"/>
      <c r="JX21" s="47"/>
      <c r="JY21" s="47"/>
      <c r="JZ21" s="47"/>
      <c r="KA21" s="47"/>
      <c r="KB21" s="47"/>
      <c r="KC21" s="47"/>
      <c r="KD21" s="47"/>
      <c r="KE21" s="47"/>
      <c r="KF21" s="47"/>
      <c r="KG21" s="47"/>
      <c r="KH21" s="47"/>
      <c r="KI21" s="47"/>
      <c r="KJ21" s="47"/>
      <c r="KK21" s="47"/>
      <c r="KL21" s="47"/>
      <c r="KM21" s="47"/>
      <c r="KN21" s="47"/>
      <c r="KO21" s="47"/>
      <c r="KP21" s="47"/>
      <c r="KQ21" s="47"/>
      <c r="KR21" s="47"/>
      <c r="KS21" s="47"/>
      <c r="KT21" s="47"/>
      <c r="KU21" s="47"/>
      <c r="KV21" s="47"/>
      <c r="KW21" s="47"/>
      <c r="KX21" s="47"/>
      <c r="KY21" s="47"/>
      <c r="KZ21" s="47"/>
      <c r="LA21" s="47"/>
      <c r="LB21" s="47"/>
      <c r="LC21" s="47"/>
      <c r="LD21" s="47"/>
      <c r="LE21" s="47"/>
      <c r="LF21" s="47"/>
      <c r="LG21" s="47"/>
      <c r="LH21" s="47"/>
      <c r="LI21" s="47"/>
      <c r="LJ21" s="47"/>
      <c r="LK21" s="47"/>
      <c r="LL21" s="47"/>
      <c r="LM21" s="47"/>
      <c r="LN21" s="47"/>
      <c r="LO21" s="47"/>
      <c r="LP21" s="47"/>
      <c r="LQ21" s="47"/>
      <c r="LR21" s="47"/>
      <c r="LS21" s="47"/>
      <c r="LT21" s="47"/>
      <c r="LU21" s="47"/>
      <c r="LV21" s="47"/>
      <c r="LW21" s="47"/>
      <c r="LX21" s="47"/>
      <c r="LY21" s="47"/>
      <c r="LZ21" s="47"/>
      <c r="MA21" s="47"/>
      <c r="MB21" s="47"/>
      <c r="MC21" s="47"/>
      <c r="MD21" s="47"/>
      <c r="ME21" s="47"/>
      <c r="MF21" s="47"/>
      <c r="MG21" s="47"/>
      <c r="MH21" s="47"/>
      <c r="MI21" s="47"/>
      <c r="MJ21" s="47"/>
      <c r="MK21" s="47"/>
      <c r="ML21" s="47"/>
      <c r="MM21" s="47"/>
      <c r="MN21" s="47"/>
      <c r="MO21" s="47"/>
      <c r="MP21" s="47"/>
      <c r="MQ21" s="47"/>
      <c r="MR21" s="47"/>
      <c r="MS21" s="47"/>
      <c r="MT21" s="47"/>
      <c r="MU21" s="47"/>
      <c r="MV21" s="47"/>
      <c r="MW21" s="47"/>
      <c r="MX21" s="47"/>
      <c r="MY21" s="47"/>
      <c r="MZ21" s="47"/>
      <c r="NA21" s="47"/>
      <c r="NB21" s="47"/>
      <c r="NC21" s="47"/>
      <c r="ND21" s="47"/>
      <c r="NE21" s="47"/>
      <c r="NF21" s="47"/>
      <c r="NG21" s="47"/>
      <c r="NH21" s="47"/>
      <c r="NI21" s="47"/>
      <c r="NJ21" s="47"/>
      <c r="NK21" s="47"/>
      <c r="NL21" s="47"/>
      <c r="NM21" s="47"/>
      <c r="NN21" s="47"/>
      <c r="NO21" s="47"/>
      <c r="NP21" s="47"/>
      <c r="NQ21" s="47"/>
      <c r="NR21" s="47"/>
      <c r="NS21" s="47"/>
      <c r="NT21" s="47"/>
      <c r="NU21" s="47"/>
      <c r="NV21" s="47"/>
      <c r="NW21" s="47"/>
      <c r="NX21" s="47"/>
      <c r="NY21" s="47"/>
      <c r="NZ21" s="47"/>
      <c r="OA21" s="47"/>
      <c r="OB21" s="47"/>
      <c r="OC21" s="47"/>
      <c r="OD21" s="47"/>
      <c r="OE21" s="47"/>
      <c r="OF21" s="47"/>
      <c r="OG21" s="47"/>
      <c r="OH21" s="47"/>
      <c r="OI21" s="47"/>
      <c r="OJ21" s="47"/>
      <c r="OK21" s="47"/>
      <c r="OL21" s="47"/>
      <c r="OM21" s="47"/>
      <c r="ON21" s="47"/>
      <c r="OO21" s="47"/>
      <c r="OP21" s="47"/>
      <c r="OQ21" s="47"/>
      <c r="OR21" s="47"/>
      <c r="OS21" s="47"/>
      <c r="OT21" s="47"/>
      <c r="OU21" s="47"/>
      <c r="OV21" s="47"/>
      <c r="OW21" s="47"/>
      <c r="OX21" s="47"/>
      <c r="OY21" s="47"/>
      <c r="OZ21" s="47"/>
      <c r="PA21" s="47"/>
      <c r="PB21" s="47"/>
      <c r="PC21" s="47"/>
      <c r="PD21" s="47"/>
      <c r="PE21" s="47"/>
      <c r="PF21" s="47"/>
      <c r="PG21" s="47"/>
      <c r="PH21" s="47"/>
      <c r="PI21" s="47"/>
      <c r="PJ21" s="47"/>
      <c r="PK21" s="47"/>
      <c r="PL21" s="47"/>
      <c r="PM21" s="47"/>
      <c r="PN21" s="47"/>
      <c r="PO21" s="47"/>
      <c r="PP21" s="47"/>
      <c r="PQ21" s="47"/>
      <c r="PR21" s="47"/>
      <c r="PS21" s="47"/>
      <c r="PT21" s="47"/>
      <c r="PU21" s="47"/>
      <c r="PV21" s="47"/>
      <c r="PW21" s="47"/>
      <c r="PX21" s="47"/>
      <c r="PY21" s="47"/>
      <c r="PZ21" s="47"/>
      <c r="QA21" s="47"/>
      <c r="QB21" s="47"/>
      <c r="QC21" s="47"/>
      <c r="QD21" s="47"/>
      <c r="QE21" s="47"/>
      <c r="QF21" s="47"/>
      <c r="QG21" s="47"/>
      <c r="QH21" s="47"/>
      <c r="QI21" s="47"/>
      <c r="QJ21" s="47"/>
      <c r="QK21" s="47"/>
      <c r="QL21" s="47"/>
      <c r="QM21" s="47"/>
      <c r="QN21" s="47"/>
      <c r="QO21" s="47"/>
      <c r="QP21" s="47"/>
      <c r="QQ21" s="47"/>
      <c r="QR21" s="47"/>
      <c r="QS21" s="47"/>
      <c r="QT21" s="47"/>
      <c r="QU21" s="47"/>
      <c r="QV21" s="47"/>
      <c r="QW21" s="47"/>
      <c r="QX21" s="47"/>
      <c r="QY21" s="47"/>
      <c r="QZ21" s="47"/>
      <c r="RA21" s="47"/>
      <c r="RB21" s="47"/>
      <c r="RC21" s="47"/>
      <c r="RD21" s="47"/>
      <c r="RE21" s="47"/>
      <c r="RF21" s="47"/>
      <c r="RG21" s="47"/>
      <c r="RH21" s="47"/>
      <c r="RI21" s="47"/>
      <c r="RJ21" s="47"/>
      <c r="RK21" s="47"/>
      <c r="RL21" s="47"/>
      <c r="RM21" s="47"/>
      <c r="RN21" s="47"/>
      <c r="RO21" s="47"/>
      <c r="RP21" s="47"/>
      <c r="RQ21" s="47"/>
      <c r="RR21" s="47"/>
      <c r="RS21" s="47"/>
      <c r="RT21" s="47"/>
      <c r="RU21" s="47"/>
      <c r="RV21" s="47"/>
      <c r="RW21" s="47"/>
      <c r="RX21" s="47"/>
      <c r="RY21" s="47"/>
      <c r="RZ21" s="47"/>
      <c r="SA21" s="47"/>
      <c r="SB21" s="47"/>
      <c r="SC21" s="47"/>
      <c r="SD21" s="47"/>
      <c r="SE21" s="47"/>
      <c r="SF21" s="47"/>
      <c r="SG21" s="47"/>
      <c r="SH21" s="47"/>
      <c r="SI21" s="47"/>
      <c r="SJ21" s="47"/>
      <c r="SK21" s="47"/>
      <c r="SL21" s="47"/>
      <c r="SM21" s="47"/>
      <c r="SN21" s="47"/>
      <c r="SO21" s="47"/>
      <c r="SP21" s="47"/>
      <c r="SQ21" s="47"/>
      <c r="SR21" s="47"/>
      <c r="SS21" s="47"/>
      <c r="ST21" s="47"/>
      <c r="SU21" s="47"/>
      <c r="SV21" s="47"/>
      <c r="SW21" s="47"/>
      <c r="SX21" s="47"/>
      <c r="SY21" s="47"/>
      <c r="SZ21" s="47"/>
      <c r="TA21" s="47"/>
      <c r="TB21" s="47"/>
      <c r="TC21" s="47"/>
      <c r="TD21" s="47"/>
      <c r="TE21" s="47"/>
      <c r="TF21" s="47"/>
      <c r="TG21" s="47"/>
      <c r="TH21" s="47"/>
      <c r="TI21" s="47"/>
      <c r="TJ21" s="47"/>
      <c r="TK21" s="47"/>
      <c r="TL21" s="47"/>
      <c r="TM21" s="47"/>
      <c r="TN21" s="47"/>
      <c r="TO21" s="47"/>
      <c r="TP21" s="47"/>
      <c r="TQ21" s="47"/>
      <c r="TR21" s="47"/>
      <c r="TS21" s="47"/>
      <c r="TT21" s="47"/>
      <c r="TU21" s="47"/>
      <c r="TV21" s="47"/>
      <c r="TW21" s="47"/>
      <c r="TX21" s="47"/>
      <c r="TY21" s="47"/>
      <c r="TZ21" s="47"/>
      <c r="UA21" s="47"/>
      <c r="UB21" s="47"/>
      <c r="UC21" s="47"/>
      <c r="UD21" s="47"/>
      <c r="UE21" s="47"/>
      <c r="UF21" s="47"/>
      <c r="UG21" s="47"/>
      <c r="UH21" s="47"/>
      <c r="UI21" s="47"/>
      <c r="UJ21" s="47"/>
      <c r="UK21" s="47"/>
      <c r="UL21" s="47"/>
      <c r="UM21" s="47"/>
      <c r="UN21" s="47"/>
      <c r="UO21" s="47"/>
      <c r="UP21" s="47"/>
      <c r="UQ21" s="47"/>
      <c r="UR21" s="47"/>
      <c r="US21" s="47"/>
      <c r="UT21" s="47"/>
      <c r="UU21" s="47"/>
      <c r="UV21" s="47"/>
      <c r="UW21" s="47"/>
      <c r="UX21" s="47"/>
      <c r="UY21" s="47"/>
      <c r="UZ21" s="47"/>
      <c r="VA21" s="47"/>
      <c r="VB21" s="47"/>
      <c r="VC21" s="47"/>
      <c r="VD21" s="47"/>
      <c r="VE21" s="47"/>
      <c r="VF21" s="47"/>
      <c r="VG21" s="47"/>
      <c r="VH21" s="47"/>
      <c r="VI21" s="47"/>
      <c r="VJ21" s="47"/>
      <c r="VK21" s="47"/>
      <c r="VL21" s="47"/>
      <c r="VM21" s="47"/>
      <c r="VN21" s="47"/>
      <c r="VO21" s="47"/>
      <c r="VP21" s="47"/>
      <c r="VQ21" s="47"/>
      <c r="VR21" s="47"/>
      <c r="VS21" s="47"/>
      <c r="VT21" s="47"/>
      <c r="VU21" s="47"/>
      <c r="VV21" s="47"/>
      <c r="VW21" s="47"/>
      <c r="VX21" s="47"/>
      <c r="VY21" s="47"/>
      <c r="VZ21" s="47"/>
      <c r="WA21" s="47"/>
      <c r="WB21" s="47"/>
      <c r="WC21" s="47"/>
      <c r="WD21" s="47"/>
      <c r="WE21" s="47"/>
      <c r="WF21" s="47"/>
      <c r="WG21" s="47"/>
      <c r="WH21" s="47"/>
      <c r="WI21" s="47"/>
      <c r="WJ21" s="47"/>
      <c r="WK21" s="47"/>
      <c r="WL21" s="47"/>
      <c r="WM21" s="47"/>
      <c r="WN21" s="47"/>
      <c r="WO21" s="47"/>
      <c r="WP21" s="47"/>
      <c r="WQ21" s="47"/>
      <c r="WR21" s="47"/>
      <c r="WS21" s="47"/>
      <c r="WT21" s="47"/>
      <c r="WU21" s="47"/>
      <c r="WV21" s="47"/>
      <c r="WW21" s="47"/>
      <c r="WX21" s="47"/>
      <c r="WY21" s="47"/>
      <c r="WZ21" s="47"/>
      <c r="XA21" s="47"/>
      <c r="XB21" s="47"/>
      <c r="XC21" s="47"/>
      <c r="XD21" s="47"/>
      <c r="XE21" s="47"/>
      <c r="XF21" s="47"/>
      <c r="XG21" s="47"/>
      <c r="XH21" s="47"/>
      <c r="XI21" s="47"/>
      <c r="XJ21" s="47"/>
      <c r="XK21" s="47"/>
      <c r="XL21" s="47"/>
      <c r="XM21" s="47"/>
      <c r="XN21" s="47"/>
      <c r="XO21" s="47"/>
      <c r="XP21" s="47"/>
      <c r="XQ21" s="47"/>
      <c r="XR21" s="47"/>
      <c r="XS21" s="47"/>
      <c r="XT21" s="47"/>
      <c r="XU21" s="47"/>
      <c r="XV21" s="47"/>
      <c r="XW21" s="47"/>
      <c r="XX21" s="47"/>
      <c r="XY21" s="47"/>
      <c r="XZ21" s="47"/>
      <c r="YA21" s="47"/>
      <c r="YB21" s="47"/>
      <c r="YC21" s="47"/>
      <c r="YD21" s="47"/>
      <c r="YE21" s="47"/>
      <c r="YF21" s="47"/>
      <c r="YG21" s="47"/>
      <c r="YH21" s="47"/>
      <c r="YI21" s="47"/>
      <c r="YJ21" s="47"/>
      <c r="YK21" s="47"/>
      <c r="YL21" s="47"/>
      <c r="YM21" s="47"/>
      <c r="YN21" s="47"/>
      <c r="YO21" s="47"/>
      <c r="YP21" s="47"/>
      <c r="YQ21" s="47"/>
      <c r="YR21" s="47"/>
      <c r="YS21" s="47"/>
      <c r="YT21" s="47"/>
      <c r="YU21" s="47"/>
      <c r="YV21" s="47"/>
      <c r="YW21" s="47"/>
      <c r="YX21" s="47"/>
      <c r="YY21" s="47"/>
      <c r="YZ21" s="47"/>
      <c r="ZA21" s="47"/>
      <c r="ZB21" s="47"/>
      <c r="ZC21" s="47"/>
      <c r="ZD21" s="47"/>
      <c r="ZE21" s="47"/>
      <c r="ZF21" s="47"/>
      <c r="ZG21" s="47"/>
      <c r="ZH21" s="47"/>
      <c r="ZI21" s="47"/>
      <c r="ZJ21" s="47"/>
      <c r="ZK21" s="47"/>
      <c r="ZL21" s="47"/>
      <c r="ZM21" s="47"/>
      <c r="ZN21" s="47"/>
      <c r="ZO21" s="47"/>
      <c r="ZP21" s="47"/>
      <c r="ZQ21" s="47"/>
      <c r="ZR21" s="47"/>
      <c r="ZS21" s="47"/>
      <c r="ZT21" s="47"/>
      <c r="ZU21" s="47"/>
      <c r="ZV21" s="47"/>
      <c r="ZW21" s="47"/>
      <c r="ZX21" s="47"/>
      <c r="ZY21" s="47"/>
      <c r="ZZ21" s="47"/>
      <c r="AAA21" s="47"/>
      <c r="AAB21" s="47"/>
      <c r="AAC21" s="47"/>
      <c r="AAD21" s="47"/>
      <c r="AAE21" s="47"/>
      <c r="AAF21" s="47"/>
      <c r="AAG21" s="47"/>
      <c r="AAH21" s="47"/>
      <c r="AAI21" s="47"/>
      <c r="AAJ21" s="47"/>
      <c r="AAK21" s="47"/>
      <c r="AAL21" s="47"/>
      <c r="AAM21" s="47"/>
      <c r="AAN21" s="47"/>
      <c r="AAO21" s="47"/>
      <c r="AAP21" s="47"/>
      <c r="AAQ21" s="47"/>
      <c r="AAR21" s="47"/>
      <c r="AAS21" s="47"/>
      <c r="AAT21" s="47"/>
      <c r="AAU21" s="47"/>
      <c r="AAV21" s="47"/>
      <c r="AAW21" s="47"/>
      <c r="AAX21" s="47"/>
      <c r="AAY21" s="47"/>
      <c r="AAZ21" s="47"/>
      <c r="ABA21" s="47"/>
      <c r="ABB21" s="47"/>
      <c r="ABC21" s="47"/>
      <c r="ABD21" s="47"/>
      <c r="ABE21" s="47"/>
      <c r="ABF21" s="47"/>
      <c r="ABG21" s="47"/>
      <c r="ABH21" s="47"/>
      <c r="ABI21" s="47"/>
      <c r="ABJ21" s="47"/>
      <c r="ABK21" s="47"/>
      <c r="ABL21" s="47"/>
      <c r="ABM21" s="47"/>
      <c r="ABN21" s="47"/>
      <c r="ABO21" s="47"/>
      <c r="ABP21" s="47"/>
      <c r="ABQ21" s="47"/>
      <c r="ABR21" s="47"/>
      <c r="ABS21" s="47"/>
      <c r="ABT21" s="47"/>
      <c r="ABU21" s="47"/>
      <c r="ABV21" s="47"/>
      <c r="ABW21" s="47"/>
      <c r="ABX21" s="47"/>
      <c r="ABY21" s="47"/>
      <c r="ABZ21" s="47"/>
      <c r="ACA21" s="47"/>
      <c r="ACB21" s="47"/>
      <c r="ACC21" s="47"/>
      <c r="ACD21" s="47"/>
      <c r="ACE21" s="47"/>
      <c r="ACF21" s="47"/>
      <c r="ACG21" s="47"/>
      <c r="ACH21" s="47"/>
      <c r="ACI21" s="47"/>
      <c r="ACJ21" s="47"/>
      <c r="ACK21" s="47"/>
      <c r="ACL21" s="47"/>
      <c r="ACM21" s="47"/>
      <c r="ACN21" s="47"/>
      <c r="ACO21" s="47"/>
      <c r="ACP21" s="47"/>
      <c r="ACQ21" s="47"/>
      <c r="ACR21" s="47"/>
      <c r="ACS21" s="47"/>
      <c r="ACT21" s="47"/>
      <c r="ACU21" s="47"/>
      <c r="ACV21" s="47"/>
      <c r="ACW21" s="47"/>
      <c r="ACX21" s="47"/>
      <c r="ACY21" s="47"/>
      <c r="ACZ21" s="47"/>
      <c r="ADA21" s="47"/>
      <c r="ADB21" s="47"/>
      <c r="ADC21" s="47"/>
      <c r="ADD21" s="47"/>
      <c r="ADE21" s="47"/>
      <c r="ADF21" s="47"/>
      <c r="ADG21" s="47"/>
      <c r="ADH21" s="47"/>
      <c r="ADI21" s="47"/>
      <c r="ADJ21" s="47"/>
      <c r="ADK21" s="47"/>
      <c r="ADL21" s="47"/>
      <c r="ADM21" s="47"/>
      <c r="ADN21" s="47"/>
      <c r="ADO21" s="47"/>
      <c r="ADP21" s="47"/>
      <c r="ADQ21" s="47"/>
      <c r="ADR21" s="47"/>
      <c r="ADS21" s="47"/>
      <c r="ADT21" s="47"/>
      <c r="ADU21" s="47"/>
      <c r="ADV21" s="47"/>
      <c r="ADW21" s="47"/>
      <c r="ADX21" s="47"/>
      <c r="ADY21" s="47"/>
      <c r="ADZ21" s="47"/>
      <c r="AEA21" s="47"/>
      <c r="AEB21" s="47"/>
      <c r="AEC21" s="47"/>
      <c r="AED21" s="47"/>
      <c r="AEE21" s="47"/>
      <c r="AEF21" s="47"/>
      <c r="AEG21" s="47"/>
      <c r="AEH21" s="47"/>
      <c r="AEI21" s="47"/>
      <c r="AEJ21" s="47"/>
      <c r="AEK21" s="47"/>
      <c r="AEL21" s="47"/>
      <c r="AEM21" s="47"/>
      <c r="AEN21" s="47"/>
      <c r="AEO21" s="47"/>
      <c r="AEP21" s="47"/>
      <c r="AEQ21" s="47"/>
      <c r="AER21" s="47"/>
      <c r="AES21" s="47"/>
      <c r="AET21" s="47"/>
      <c r="AEU21" s="47"/>
      <c r="AEV21" s="47"/>
      <c r="AEW21" s="47"/>
      <c r="AEX21" s="47"/>
      <c r="AEY21" s="47"/>
      <c r="AEZ21" s="47"/>
      <c r="AFA21" s="47"/>
      <c r="AFB21" s="47"/>
      <c r="AFC21" s="47"/>
      <c r="AFD21" s="47"/>
      <c r="AFE21" s="47"/>
      <c r="AFF21" s="47"/>
      <c r="AFG21" s="47"/>
      <c r="AFH21" s="47"/>
      <c r="AFI21" s="47"/>
      <c r="AFJ21" s="47"/>
      <c r="AFK21" s="47"/>
      <c r="AFL21" s="47"/>
      <c r="AFM21" s="47"/>
      <c r="AFN21" s="47"/>
      <c r="AFO21" s="47"/>
      <c r="AFP21" s="47"/>
      <c r="AFQ21" s="47"/>
      <c r="AFR21" s="47"/>
      <c r="AFS21" s="47"/>
      <c r="AFT21" s="47"/>
      <c r="AFU21" s="47"/>
      <c r="AFV21" s="47"/>
      <c r="AFW21" s="47"/>
      <c r="AFX21" s="47"/>
      <c r="AFY21" s="47"/>
      <c r="AFZ21" s="47"/>
      <c r="AGA21" s="47"/>
      <c r="AGB21" s="47"/>
      <c r="AGC21" s="47"/>
      <c r="AGD21" s="47"/>
      <c r="AGE21" s="47"/>
      <c r="AGF21" s="47"/>
      <c r="AGG21" s="47"/>
      <c r="AGH21" s="47"/>
      <c r="AGI21" s="47"/>
      <c r="AGJ21" s="47"/>
      <c r="AGK21" s="47"/>
      <c r="AGL21" s="47"/>
      <c r="AGM21" s="47"/>
      <c r="AGN21" s="47"/>
      <c r="AGO21" s="47"/>
      <c r="AGP21" s="47"/>
      <c r="AGQ21" s="47"/>
      <c r="AGR21" s="47"/>
      <c r="AGS21" s="47"/>
      <c r="AGT21" s="47"/>
      <c r="AGU21" s="47"/>
      <c r="AGV21" s="47"/>
      <c r="AGW21" s="47"/>
      <c r="AGX21" s="47"/>
      <c r="AGY21" s="47"/>
      <c r="AGZ21" s="47"/>
      <c r="AHA21" s="47"/>
      <c r="AHB21" s="47"/>
      <c r="AHC21" s="47"/>
      <c r="AHD21" s="47"/>
      <c r="AHE21" s="47"/>
      <c r="AHF21" s="47"/>
      <c r="AHG21" s="47"/>
      <c r="AHH21" s="47"/>
      <c r="AHI21" s="47"/>
      <c r="AHJ21" s="47"/>
      <c r="AHK21" s="47"/>
      <c r="AHL21" s="47"/>
      <c r="AHM21" s="47"/>
      <c r="AHN21" s="47"/>
      <c r="AHO21" s="47"/>
      <c r="AHP21" s="47"/>
      <c r="AHQ21" s="47"/>
      <c r="AHR21" s="47"/>
      <c r="AHS21" s="47"/>
      <c r="AHT21" s="47"/>
      <c r="AHU21" s="47"/>
      <c r="AHV21" s="47"/>
      <c r="AHW21" s="47"/>
      <c r="AHX21" s="47"/>
      <c r="AHY21" s="47"/>
      <c r="AHZ21" s="47"/>
      <c r="AIA21" s="47"/>
      <c r="AIB21" s="47"/>
      <c r="AIC21" s="47"/>
      <c r="AID21" s="47"/>
      <c r="AIE21" s="47"/>
      <c r="AIF21" s="47"/>
      <c r="AIG21" s="47"/>
      <c r="AIH21" s="47"/>
      <c r="AII21" s="47"/>
      <c r="AIJ21" s="47"/>
      <c r="AIK21" s="47"/>
      <c r="AIL21" s="47"/>
      <c r="AIM21" s="47"/>
      <c r="AIN21" s="47"/>
      <c r="AIO21" s="47"/>
      <c r="AIP21" s="47"/>
      <c r="AIQ21" s="47"/>
      <c r="AIR21" s="47"/>
      <c r="AIS21" s="47"/>
      <c r="AIT21" s="47"/>
      <c r="AIU21" s="47"/>
      <c r="AIV21" s="47"/>
      <c r="AIW21" s="47"/>
      <c r="AIX21" s="47"/>
      <c r="AIY21" s="47"/>
      <c r="AIZ21" s="47"/>
      <c r="AJA21" s="47"/>
      <c r="AJB21" s="47"/>
      <c r="AJC21" s="47"/>
      <c r="AJD21" s="47"/>
      <c r="AJE21" s="47"/>
      <c r="AJF21" s="47"/>
      <c r="AJG21" s="47"/>
      <c r="AJH21" s="47"/>
      <c r="AJI21" s="47"/>
      <c r="AJJ21" s="47"/>
      <c r="AJK21" s="47"/>
      <c r="AJL21" s="47"/>
      <c r="AJM21" s="47"/>
      <c r="AJN21" s="47"/>
      <c r="AJO21" s="47"/>
      <c r="AJP21" s="47"/>
      <c r="AJQ21" s="47"/>
      <c r="AJR21" s="47"/>
      <c r="AJS21" s="47"/>
      <c r="AJT21" s="47"/>
      <c r="AJU21" s="47"/>
      <c r="AJV21" s="47"/>
      <c r="AJW21" s="47"/>
      <c r="AJX21" s="47"/>
      <c r="AJY21" s="47"/>
      <c r="AJZ21" s="47"/>
      <c r="AKA21" s="47"/>
      <c r="AKB21" s="47"/>
      <c r="AKC21" s="47"/>
      <c r="AKD21" s="47"/>
      <c r="AKE21" s="47"/>
      <c r="AKF21" s="47"/>
      <c r="AKG21" s="47"/>
      <c r="AKH21" s="47"/>
      <c r="AKI21" s="47"/>
      <c r="AKJ21" s="47"/>
      <c r="AKK21" s="47"/>
      <c r="AKL21" s="47"/>
      <c r="AKM21" s="47"/>
      <c r="AKN21" s="47"/>
      <c r="AKO21" s="47"/>
      <c r="AKP21" s="47"/>
      <c r="AKQ21" s="47"/>
      <c r="AKR21" s="47"/>
      <c r="AKS21" s="47"/>
      <c r="AKT21" s="47"/>
      <c r="AKU21" s="47"/>
      <c r="AKV21" s="47"/>
      <c r="AKW21" s="47"/>
      <c r="AKX21" s="47"/>
      <c r="AKY21" s="47"/>
      <c r="AKZ21" s="47"/>
      <c r="ALA21" s="47"/>
      <c r="ALB21" s="47"/>
      <c r="ALC21" s="47"/>
      <c r="ALD21" s="47"/>
      <c r="ALE21" s="47"/>
      <c r="ALF21" s="47"/>
      <c r="ALG21" s="47"/>
      <c r="ALH21" s="47"/>
      <c r="ALI21" s="47"/>
      <c r="ALJ21" s="47"/>
      <c r="ALK21" s="47"/>
      <c r="ALL21" s="47"/>
      <c r="ALM21" s="47"/>
      <c r="ALN21" s="47"/>
      <c r="ALO21" s="47"/>
      <c r="ALP21" s="47"/>
      <c r="ALQ21" s="47"/>
      <c r="ALR21" s="47"/>
      <c r="ALS21" s="47"/>
      <c r="ALT21" s="47"/>
      <c r="ALU21" s="47"/>
      <c r="ALV21" s="47"/>
      <c r="ALW21" s="47"/>
      <c r="ALX21" s="47"/>
      <c r="ALY21" s="47"/>
      <c r="ALZ21" s="47"/>
      <c r="AMA21" s="47"/>
      <c r="AMB21" s="47"/>
      <c r="AMC21" s="47"/>
      <c r="AMD21" s="47"/>
      <c r="AME21" s="47"/>
      <c r="AMF21" s="47"/>
      <c r="AMG21" s="47"/>
      <c r="AMH21" s="47"/>
      <c r="AMI21" s="47"/>
    </row>
    <row r="22" spans="1:1023" x14ac:dyDescent="0.2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7"/>
      <c r="IM22" s="47"/>
      <c r="IN22" s="47"/>
      <c r="IO22" s="47"/>
      <c r="IP22" s="47"/>
      <c r="IQ22" s="47"/>
      <c r="IR22" s="47"/>
      <c r="IS22" s="47"/>
      <c r="IT22" s="47"/>
      <c r="IU22" s="47"/>
      <c r="IV22" s="47"/>
      <c r="IW22" s="47"/>
      <c r="IX22" s="47"/>
      <c r="IY22" s="47"/>
      <c r="IZ22" s="47"/>
      <c r="JA22" s="47"/>
      <c r="JB22" s="47"/>
      <c r="JC22" s="47"/>
      <c r="JD22" s="47"/>
      <c r="JE22" s="47"/>
      <c r="JF22" s="47"/>
      <c r="JG22" s="47"/>
      <c r="JH22" s="47"/>
      <c r="JI22" s="47"/>
      <c r="JJ22" s="47"/>
      <c r="JK22" s="47"/>
      <c r="JL22" s="47"/>
      <c r="JM22" s="47"/>
      <c r="JN22" s="47"/>
      <c r="JO22" s="47"/>
      <c r="JP22" s="47"/>
      <c r="JQ22" s="47"/>
      <c r="JR22" s="47"/>
      <c r="JS22" s="47"/>
      <c r="JT22" s="47"/>
      <c r="JU22" s="47"/>
      <c r="JV22" s="47"/>
      <c r="JW22" s="47"/>
      <c r="JX22" s="47"/>
      <c r="JY22" s="47"/>
      <c r="JZ22" s="47"/>
      <c r="KA22" s="47"/>
      <c r="KB22" s="47"/>
      <c r="KC22" s="47"/>
      <c r="KD22" s="47"/>
      <c r="KE22" s="47"/>
      <c r="KF22" s="47"/>
      <c r="KG22" s="47"/>
      <c r="KH22" s="47"/>
      <c r="KI22" s="47"/>
      <c r="KJ22" s="47"/>
      <c r="KK22" s="47"/>
      <c r="KL22" s="47"/>
      <c r="KM22" s="47"/>
      <c r="KN22" s="47"/>
      <c r="KO22" s="47"/>
      <c r="KP22" s="47"/>
      <c r="KQ22" s="47"/>
      <c r="KR22" s="47"/>
      <c r="KS22" s="47"/>
      <c r="KT22" s="47"/>
      <c r="KU22" s="47"/>
      <c r="KV22" s="47"/>
      <c r="KW22" s="47"/>
      <c r="KX22" s="47"/>
      <c r="KY22" s="47"/>
      <c r="KZ22" s="47"/>
      <c r="LA22" s="47"/>
      <c r="LB22" s="47"/>
      <c r="LC22" s="47"/>
      <c r="LD22" s="47"/>
      <c r="LE22" s="47"/>
      <c r="LF22" s="47"/>
      <c r="LG22" s="47"/>
      <c r="LH22" s="47"/>
      <c r="LI22" s="47"/>
      <c r="LJ22" s="47"/>
      <c r="LK22" s="47"/>
      <c r="LL22" s="47"/>
      <c r="LM22" s="47"/>
      <c r="LN22" s="47"/>
      <c r="LO22" s="47"/>
      <c r="LP22" s="47"/>
      <c r="LQ22" s="47"/>
      <c r="LR22" s="47"/>
      <c r="LS22" s="47"/>
      <c r="LT22" s="47"/>
      <c r="LU22" s="47"/>
      <c r="LV22" s="47"/>
      <c r="LW22" s="47"/>
      <c r="LX22" s="47"/>
      <c r="LY22" s="47"/>
      <c r="LZ22" s="47"/>
      <c r="MA22" s="47"/>
      <c r="MB22" s="47"/>
      <c r="MC22" s="47"/>
      <c r="MD22" s="47"/>
      <c r="ME22" s="47"/>
      <c r="MF22" s="47"/>
      <c r="MG22" s="47"/>
      <c r="MH22" s="47"/>
      <c r="MI22" s="47"/>
      <c r="MJ22" s="47"/>
      <c r="MK22" s="47"/>
      <c r="ML22" s="47"/>
      <c r="MM22" s="47"/>
      <c r="MN22" s="47"/>
      <c r="MO22" s="47"/>
      <c r="MP22" s="47"/>
      <c r="MQ22" s="47"/>
      <c r="MR22" s="47"/>
      <c r="MS22" s="47"/>
      <c r="MT22" s="47"/>
      <c r="MU22" s="47"/>
      <c r="MV22" s="47"/>
      <c r="MW22" s="47"/>
      <c r="MX22" s="47"/>
      <c r="MY22" s="47"/>
      <c r="MZ22" s="47"/>
      <c r="NA22" s="47"/>
      <c r="NB22" s="47"/>
      <c r="NC22" s="47"/>
      <c r="ND22" s="47"/>
      <c r="NE22" s="47"/>
      <c r="NF22" s="47"/>
      <c r="NG22" s="47"/>
      <c r="NH22" s="47"/>
      <c r="NI22" s="47"/>
      <c r="NJ22" s="47"/>
      <c r="NK22" s="47"/>
      <c r="NL22" s="47"/>
      <c r="NM22" s="47"/>
      <c r="NN22" s="47"/>
      <c r="NO22" s="47"/>
      <c r="NP22" s="47"/>
      <c r="NQ22" s="47"/>
      <c r="NR22" s="47"/>
      <c r="NS22" s="47"/>
      <c r="NT22" s="47"/>
      <c r="NU22" s="47"/>
      <c r="NV22" s="47"/>
      <c r="NW22" s="47"/>
      <c r="NX22" s="47"/>
      <c r="NY22" s="47"/>
      <c r="NZ22" s="47"/>
      <c r="OA22" s="47"/>
      <c r="OB22" s="47"/>
      <c r="OC22" s="47"/>
      <c r="OD22" s="47"/>
      <c r="OE22" s="47"/>
      <c r="OF22" s="47"/>
      <c r="OG22" s="47"/>
      <c r="OH22" s="47"/>
      <c r="OI22" s="47"/>
      <c r="OJ22" s="47"/>
      <c r="OK22" s="47"/>
      <c r="OL22" s="47"/>
      <c r="OM22" s="47"/>
      <c r="ON22" s="47"/>
      <c r="OO22" s="47"/>
      <c r="OP22" s="47"/>
      <c r="OQ22" s="47"/>
      <c r="OR22" s="47"/>
      <c r="OS22" s="47"/>
      <c r="OT22" s="47"/>
      <c r="OU22" s="47"/>
      <c r="OV22" s="47"/>
      <c r="OW22" s="47"/>
      <c r="OX22" s="47"/>
      <c r="OY22" s="47"/>
      <c r="OZ22" s="47"/>
      <c r="PA22" s="47"/>
      <c r="PB22" s="47"/>
      <c r="PC22" s="47"/>
      <c r="PD22" s="47"/>
      <c r="PE22" s="47"/>
      <c r="PF22" s="47"/>
      <c r="PG22" s="47"/>
      <c r="PH22" s="47"/>
      <c r="PI22" s="47"/>
      <c r="PJ22" s="47"/>
      <c r="PK22" s="47"/>
      <c r="PL22" s="47"/>
      <c r="PM22" s="47"/>
      <c r="PN22" s="47"/>
      <c r="PO22" s="47"/>
      <c r="PP22" s="47"/>
      <c r="PQ22" s="47"/>
      <c r="PR22" s="47"/>
      <c r="PS22" s="47"/>
      <c r="PT22" s="47"/>
      <c r="PU22" s="47"/>
      <c r="PV22" s="47"/>
      <c r="PW22" s="47"/>
      <c r="PX22" s="47"/>
      <c r="PY22" s="47"/>
      <c r="PZ22" s="47"/>
      <c r="QA22" s="47"/>
      <c r="QB22" s="47"/>
      <c r="QC22" s="47"/>
      <c r="QD22" s="47"/>
      <c r="QE22" s="47"/>
      <c r="QF22" s="47"/>
      <c r="QG22" s="47"/>
      <c r="QH22" s="47"/>
      <c r="QI22" s="47"/>
      <c r="QJ22" s="47"/>
      <c r="QK22" s="47"/>
      <c r="QL22" s="47"/>
      <c r="QM22" s="47"/>
      <c r="QN22" s="47"/>
      <c r="QO22" s="47"/>
      <c r="QP22" s="47"/>
      <c r="QQ22" s="47"/>
      <c r="QR22" s="47"/>
      <c r="QS22" s="47"/>
      <c r="QT22" s="47"/>
      <c r="QU22" s="47"/>
      <c r="QV22" s="47"/>
      <c r="QW22" s="47"/>
      <c r="QX22" s="47"/>
      <c r="QY22" s="47"/>
      <c r="QZ22" s="47"/>
      <c r="RA22" s="47"/>
      <c r="RB22" s="47"/>
      <c r="RC22" s="47"/>
      <c r="RD22" s="47"/>
      <c r="RE22" s="47"/>
      <c r="RF22" s="47"/>
      <c r="RG22" s="47"/>
      <c r="RH22" s="47"/>
      <c r="RI22" s="47"/>
      <c r="RJ22" s="47"/>
      <c r="RK22" s="47"/>
      <c r="RL22" s="47"/>
      <c r="RM22" s="47"/>
      <c r="RN22" s="47"/>
      <c r="RO22" s="47"/>
      <c r="RP22" s="47"/>
      <c r="RQ22" s="47"/>
      <c r="RR22" s="47"/>
      <c r="RS22" s="47"/>
      <c r="RT22" s="47"/>
      <c r="RU22" s="47"/>
      <c r="RV22" s="47"/>
      <c r="RW22" s="47"/>
      <c r="RX22" s="47"/>
      <c r="RY22" s="47"/>
      <c r="RZ22" s="47"/>
      <c r="SA22" s="47"/>
      <c r="SB22" s="47"/>
      <c r="SC22" s="47"/>
      <c r="SD22" s="47"/>
      <c r="SE22" s="47"/>
      <c r="SF22" s="47"/>
      <c r="SG22" s="47"/>
      <c r="SH22" s="47"/>
      <c r="SI22" s="47"/>
      <c r="SJ22" s="47"/>
      <c r="SK22" s="47"/>
      <c r="SL22" s="47"/>
      <c r="SM22" s="47"/>
      <c r="SN22" s="47"/>
      <c r="SO22" s="47"/>
      <c r="SP22" s="47"/>
      <c r="SQ22" s="47"/>
      <c r="SR22" s="47"/>
      <c r="SS22" s="47"/>
      <c r="ST22" s="47"/>
      <c r="SU22" s="47"/>
      <c r="SV22" s="47"/>
      <c r="SW22" s="47"/>
      <c r="SX22" s="47"/>
      <c r="SY22" s="47"/>
      <c r="SZ22" s="47"/>
      <c r="TA22" s="47"/>
      <c r="TB22" s="47"/>
      <c r="TC22" s="47"/>
      <c r="TD22" s="47"/>
      <c r="TE22" s="47"/>
      <c r="TF22" s="47"/>
      <c r="TG22" s="47"/>
      <c r="TH22" s="47"/>
      <c r="TI22" s="47"/>
      <c r="TJ22" s="47"/>
      <c r="TK22" s="47"/>
      <c r="TL22" s="47"/>
      <c r="TM22" s="47"/>
      <c r="TN22" s="47"/>
      <c r="TO22" s="47"/>
      <c r="TP22" s="47"/>
      <c r="TQ22" s="47"/>
      <c r="TR22" s="47"/>
      <c r="TS22" s="47"/>
      <c r="TT22" s="47"/>
      <c r="TU22" s="47"/>
      <c r="TV22" s="47"/>
      <c r="TW22" s="47"/>
      <c r="TX22" s="47"/>
      <c r="TY22" s="47"/>
      <c r="TZ22" s="47"/>
      <c r="UA22" s="47"/>
      <c r="UB22" s="47"/>
      <c r="UC22" s="47"/>
      <c r="UD22" s="47"/>
      <c r="UE22" s="47"/>
      <c r="UF22" s="47"/>
      <c r="UG22" s="47"/>
      <c r="UH22" s="47"/>
      <c r="UI22" s="47"/>
      <c r="UJ22" s="47"/>
      <c r="UK22" s="47"/>
      <c r="UL22" s="47"/>
      <c r="UM22" s="47"/>
      <c r="UN22" s="47"/>
      <c r="UO22" s="47"/>
      <c r="UP22" s="47"/>
      <c r="UQ22" s="47"/>
      <c r="UR22" s="47"/>
      <c r="US22" s="47"/>
      <c r="UT22" s="47"/>
      <c r="UU22" s="47"/>
      <c r="UV22" s="47"/>
      <c r="UW22" s="47"/>
      <c r="UX22" s="47"/>
      <c r="UY22" s="47"/>
      <c r="UZ22" s="47"/>
      <c r="VA22" s="47"/>
      <c r="VB22" s="47"/>
      <c r="VC22" s="47"/>
      <c r="VD22" s="47"/>
      <c r="VE22" s="47"/>
      <c r="VF22" s="47"/>
      <c r="VG22" s="47"/>
      <c r="VH22" s="47"/>
      <c r="VI22" s="47"/>
      <c r="VJ22" s="47"/>
      <c r="VK22" s="47"/>
      <c r="VL22" s="47"/>
      <c r="VM22" s="47"/>
      <c r="VN22" s="47"/>
      <c r="VO22" s="47"/>
      <c r="VP22" s="47"/>
      <c r="VQ22" s="47"/>
      <c r="VR22" s="47"/>
      <c r="VS22" s="47"/>
      <c r="VT22" s="47"/>
      <c r="VU22" s="47"/>
      <c r="VV22" s="47"/>
      <c r="VW22" s="47"/>
      <c r="VX22" s="47"/>
      <c r="VY22" s="47"/>
      <c r="VZ22" s="47"/>
      <c r="WA22" s="47"/>
      <c r="WB22" s="47"/>
      <c r="WC22" s="47"/>
      <c r="WD22" s="47"/>
      <c r="WE22" s="47"/>
      <c r="WF22" s="47"/>
      <c r="WG22" s="47"/>
      <c r="WH22" s="47"/>
      <c r="WI22" s="47"/>
      <c r="WJ22" s="47"/>
      <c r="WK22" s="47"/>
      <c r="WL22" s="47"/>
      <c r="WM22" s="47"/>
      <c r="WN22" s="47"/>
      <c r="WO22" s="47"/>
      <c r="WP22" s="47"/>
      <c r="WQ22" s="47"/>
      <c r="WR22" s="47"/>
      <c r="WS22" s="47"/>
      <c r="WT22" s="47"/>
      <c r="WU22" s="47"/>
      <c r="WV22" s="47"/>
      <c r="WW22" s="47"/>
      <c r="WX22" s="47"/>
      <c r="WY22" s="47"/>
      <c r="WZ22" s="47"/>
      <c r="XA22" s="47"/>
      <c r="XB22" s="47"/>
      <c r="XC22" s="47"/>
      <c r="XD22" s="47"/>
      <c r="XE22" s="47"/>
      <c r="XF22" s="47"/>
      <c r="XG22" s="47"/>
      <c r="XH22" s="47"/>
      <c r="XI22" s="47"/>
      <c r="XJ22" s="47"/>
      <c r="XK22" s="47"/>
      <c r="XL22" s="47"/>
      <c r="XM22" s="47"/>
      <c r="XN22" s="47"/>
      <c r="XO22" s="47"/>
      <c r="XP22" s="47"/>
      <c r="XQ22" s="47"/>
      <c r="XR22" s="47"/>
      <c r="XS22" s="47"/>
      <c r="XT22" s="47"/>
      <c r="XU22" s="47"/>
      <c r="XV22" s="47"/>
      <c r="XW22" s="47"/>
      <c r="XX22" s="47"/>
      <c r="XY22" s="47"/>
      <c r="XZ22" s="47"/>
      <c r="YA22" s="47"/>
      <c r="YB22" s="47"/>
      <c r="YC22" s="47"/>
      <c r="YD22" s="47"/>
      <c r="YE22" s="47"/>
      <c r="YF22" s="47"/>
      <c r="YG22" s="47"/>
      <c r="YH22" s="47"/>
      <c r="YI22" s="47"/>
      <c r="YJ22" s="47"/>
      <c r="YK22" s="47"/>
      <c r="YL22" s="47"/>
      <c r="YM22" s="47"/>
      <c r="YN22" s="47"/>
      <c r="YO22" s="47"/>
      <c r="YP22" s="47"/>
      <c r="YQ22" s="47"/>
      <c r="YR22" s="47"/>
      <c r="YS22" s="47"/>
      <c r="YT22" s="47"/>
      <c r="YU22" s="47"/>
      <c r="YV22" s="47"/>
      <c r="YW22" s="47"/>
      <c r="YX22" s="47"/>
      <c r="YY22" s="47"/>
      <c r="YZ22" s="47"/>
      <c r="ZA22" s="47"/>
      <c r="ZB22" s="47"/>
      <c r="ZC22" s="47"/>
      <c r="ZD22" s="47"/>
      <c r="ZE22" s="47"/>
      <c r="ZF22" s="47"/>
      <c r="ZG22" s="47"/>
      <c r="ZH22" s="47"/>
      <c r="ZI22" s="47"/>
      <c r="ZJ22" s="47"/>
      <c r="ZK22" s="47"/>
      <c r="ZL22" s="47"/>
      <c r="ZM22" s="47"/>
      <c r="ZN22" s="47"/>
      <c r="ZO22" s="47"/>
      <c r="ZP22" s="47"/>
      <c r="ZQ22" s="47"/>
      <c r="ZR22" s="47"/>
      <c r="ZS22" s="47"/>
      <c r="ZT22" s="47"/>
      <c r="ZU22" s="47"/>
      <c r="ZV22" s="47"/>
      <c r="ZW22" s="47"/>
      <c r="ZX22" s="47"/>
      <c r="ZY22" s="47"/>
      <c r="ZZ22" s="47"/>
      <c r="AAA22" s="47"/>
      <c r="AAB22" s="47"/>
      <c r="AAC22" s="47"/>
      <c r="AAD22" s="47"/>
      <c r="AAE22" s="47"/>
      <c r="AAF22" s="47"/>
      <c r="AAG22" s="47"/>
      <c r="AAH22" s="47"/>
      <c r="AAI22" s="47"/>
      <c r="AAJ22" s="47"/>
      <c r="AAK22" s="47"/>
      <c r="AAL22" s="47"/>
      <c r="AAM22" s="47"/>
      <c r="AAN22" s="47"/>
      <c r="AAO22" s="47"/>
      <c r="AAP22" s="47"/>
      <c r="AAQ22" s="47"/>
      <c r="AAR22" s="47"/>
      <c r="AAS22" s="47"/>
      <c r="AAT22" s="47"/>
      <c r="AAU22" s="47"/>
      <c r="AAV22" s="47"/>
      <c r="AAW22" s="47"/>
      <c r="AAX22" s="47"/>
      <c r="AAY22" s="47"/>
      <c r="AAZ22" s="47"/>
      <c r="ABA22" s="47"/>
      <c r="ABB22" s="47"/>
      <c r="ABC22" s="47"/>
      <c r="ABD22" s="47"/>
      <c r="ABE22" s="47"/>
      <c r="ABF22" s="47"/>
      <c r="ABG22" s="47"/>
      <c r="ABH22" s="47"/>
      <c r="ABI22" s="47"/>
      <c r="ABJ22" s="47"/>
      <c r="ABK22" s="47"/>
      <c r="ABL22" s="47"/>
      <c r="ABM22" s="47"/>
      <c r="ABN22" s="47"/>
      <c r="ABO22" s="47"/>
      <c r="ABP22" s="47"/>
      <c r="ABQ22" s="47"/>
      <c r="ABR22" s="47"/>
      <c r="ABS22" s="47"/>
      <c r="ABT22" s="47"/>
      <c r="ABU22" s="47"/>
      <c r="ABV22" s="47"/>
      <c r="ABW22" s="47"/>
      <c r="ABX22" s="47"/>
      <c r="ABY22" s="47"/>
      <c r="ABZ22" s="47"/>
      <c r="ACA22" s="47"/>
      <c r="ACB22" s="47"/>
      <c r="ACC22" s="47"/>
      <c r="ACD22" s="47"/>
      <c r="ACE22" s="47"/>
      <c r="ACF22" s="47"/>
      <c r="ACG22" s="47"/>
      <c r="ACH22" s="47"/>
      <c r="ACI22" s="47"/>
      <c r="ACJ22" s="47"/>
      <c r="ACK22" s="47"/>
      <c r="ACL22" s="47"/>
      <c r="ACM22" s="47"/>
      <c r="ACN22" s="47"/>
      <c r="ACO22" s="47"/>
      <c r="ACP22" s="47"/>
      <c r="ACQ22" s="47"/>
      <c r="ACR22" s="47"/>
      <c r="ACS22" s="47"/>
      <c r="ACT22" s="47"/>
      <c r="ACU22" s="47"/>
      <c r="ACV22" s="47"/>
      <c r="ACW22" s="47"/>
      <c r="ACX22" s="47"/>
      <c r="ACY22" s="47"/>
      <c r="ACZ22" s="47"/>
      <c r="ADA22" s="47"/>
      <c r="ADB22" s="47"/>
      <c r="ADC22" s="47"/>
      <c r="ADD22" s="47"/>
      <c r="ADE22" s="47"/>
      <c r="ADF22" s="47"/>
      <c r="ADG22" s="47"/>
      <c r="ADH22" s="47"/>
      <c r="ADI22" s="47"/>
      <c r="ADJ22" s="47"/>
      <c r="ADK22" s="47"/>
      <c r="ADL22" s="47"/>
      <c r="ADM22" s="47"/>
      <c r="ADN22" s="47"/>
      <c r="ADO22" s="47"/>
      <c r="ADP22" s="47"/>
      <c r="ADQ22" s="47"/>
      <c r="ADR22" s="47"/>
      <c r="ADS22" s="47"/>
      <c r="ADT22" s="47"/>
      <c r="ADU22" s="47"/>
      <c r="ADV22" s="47"/>
      <c r="ADW22" s="47"/>
      <c r="ADX22" s="47"/>
      <c r="ADY22" s="47"/>
      <c r="ADZ22" s="47"/>
      <c r="AEA22" s="47"/>
      <c r="AEB22" s="47"/>
      <c r="AEC22" s="47"/>
      <c r="AED22" s="47"/>
      <c r="AEE22" s="47"/>
      <c r="AEF22" s="47"/>
      <c r="AEG22" s="47"/>
      <c r="AEH22" s="47"/>
      <c r="AEI22" s="47"/>
      <c r="AEJ22" s="47"/>
      <c r="AEK22" s="47"/>
      <c r="AEL22" s="47"/>
      <c r="AEM22" s="47"/>
      <c r="AEN22" s="47"/>
      <c r="AEO22" s="47"/>
      <c r="AEP22" s="47"/>
      <c r="AEQ22" s="47"/>
      <c r="AER22" s="47"/>
      <c r="AES22" s="47"/>
      <c r="AET22" s="47"/>
      <c r="AEU22" s="47"/>
      <c r="AEV22" s="47"/>
      <c r="AEW22" s="47"/>
      <c r="AEX22" s="47"/>
      <c r="AEY22" s="47"/>
      <c r="AEZ22" s="47"/>
      <c r="AFA22" s="47"/>
      <c r="AFB22" s="47"/>
      <c r="AFC22" s="47"/>
      <c r="AFD22" s="47"/>
      <c r="AFE22" s="47"/>
      <c r="AFF22" s="47"/>
      <c r="AFG22" s="47"/>
      <c r="AFH22" s="47"/>
      <c r="AFI22" s="47"/>
      <c r="AFJ22" s="47"/>
      <c r="AFK22" s="47"/>
      <c r="AFL22" s="47"/>
      <c r="AFM22" s="47"/>
      <c r="AFN22" s="47"/>
      <c r="AFO22" s="47"/>
      <c r="AFP22" s="47"/>
      <c r="AFQ22" s="47"/>
      <c r="AFR22" s="47"/>
      <c r="AFS22" s="47"/>
      <c r="AFT22" s="47"/>
      <c r="AFU22" s="47"/>
      <c r="AFV22" s="47"/>
      <c r="AFW22" s="47"/>
      <c r="AFX22" s="47"/>
      <c r="AFY22" s="47"/>
      <c r="AFZ22" s="47"/>
      <c r="AGA22" s="47"/>
      <c r="AGB22" s="47"/>
      <c r="AGC22" s="47"/>
      <c r="AGD22" s="47"/>
      <c r="AGE22" s="47"/>
      <c r="AGF22" s="47"/>
      <c r="AGG22" s="47"/>
      <c r="AGH22" s="47"/>
      <c r="AGI22" s="47"/>
      <c r="AGJ22" s="47"/>
      <c r="AGK22" s="47"/>
      <c r="AGL22" s="47"/>
      <c r="AGM22" s="47"/>
      <c r="AGN22" s="47"/>
      <c r="AGO22" s="47"/>
      <c r="AGP22" s="47"/>
      <c r="AGQ22" s="47"/>
      <c r="AGR22" s="47"/>
      <c r="AGS22" s="47"/>
      <c r="AGT22" s="47"/>
      <c r="AGU22" s="47"/>
      <c r="AGV22" s="47"/>
      <c r="AGW22" s="47"/>
      <c r="AGX22" s="47"/>
      <c r="AGY22" s="47"/>
      <c r="AGZ22" s="47"/>
      <c r="AHA22" s="47"/>
      <c r="AHB22" s="47"/>
      <c r="AHC22" s="47"/>
      <c r="AHD22" s="47"/>
      <c r="AHE22" s="47"/>
      <c r="AHF22" s="47"/>
      <c r="AHG22" s="47"/>
      <c r="AHH22" s="47"/>
      <c r="AHI22" s="47"/>
      <c r="AHJ22" s="47"/>
      <c r="AHK22" s="47"/>
      <c r="AHL22" s="47"/>
      <c r="AHM22" s="47"/>
      <c r="AHN22" s="47"/>
      <c r="AHO22" s="47"/>
      <c r="AHP22" s="47"/>
      <c r="AHQ22" s="47"/>
      <c r="AHR22" s="47"/>
      <c r="AHS22" s="47"/>
      <c r="AHT22" s="47"/>
      <c r="AHU22" s="47"/>
      <c r="AHV22" s="47"/>
      <c r="AHW22" s="47"/>
      <c r="AHX22" s="47"/>
      <c r="AHY22" s="47"/>
      <c r="AHZ22" s="47"/>
      <c r="AIA22" s="47"/>
      <c r="AIB22" s="47"/>
      <c r="AIC22" s="47"/>
      <c r="AID22" s="47"/>
      <c r="AIE22" s="47"/>
      <c r="AIF22" s="47"/>
      <c r="AIG22" s="47"/>
      <c r="AIH22" s="47"/>
      <c r="AII22" s="47"/>
      <c r="AIJ22" s="47"/>
      <c r="AIK22" s="47"/>
      <c r="AIL22" s="47"/>
      <c r="AIM22" s="47"/>
      <c r="AIN22" s="47"/>
      <c r="AIO22" s="47"/>
      <c r="AIP22" s="47"/>
      <c r="AIQ22" s="47"/>
      <c r="AIR22" s="47"/>
      <c r="AIS22" s="47"/>
      <c r="AIT22" s="47"/>
      <c r="AIU22" s="47"/>
      <c r="AIV22" s="47"/>
      <c r="AIW22" s="47"/>
      <c r="AIX22" s="47"/>
      <c r="AIY22" s="47"/>
      <c r="AIZ22" s="47"/>
      <c r="AJA22" s="47"/>
      <c r="AJB22" s="47"/>
      <c r="AJC22" s="47"/>
      <c r="AJD22" s="47"/>
      <c r="AJE22" s="47"/>
      <c r="AJF22" s="47"/>
      <c r="AJG22" s="47"/>
      <c r="AJH22" s="47"/>
      <c r="AJI22" s="47"/>
      <c r="AJJ22" s="47"/>
      <c r="AJK22" s="47"/>
      <c r="AJL22" s="47"/>
      <c r="AJM22" s="47"/>
      <c r="AJN22" s="47"/>
      <c r="AJO22" s="47"/>
      <c r="AJP22" s="47"/>
      <c r="AJQ22" s="47"/>
      <c r="AJR22" s="47"/>
      <c r="AJS22" s="47"/>
      <c r="AJT22" s="47"/>
      <c r="AJU22" s="47"/>
      <c r="AJV22" s="47"/>
      <c r="AJW22" s="47"/>
      <c r="AJX22" s="47"/>
      <c r="AJY22" s="47"/>
      <c r="AJZ22" s="47"/>
      <c r="AKA22" s="47"/>
      <c r="AKB22" s="47"/>
      <c r="AKC22" s="47"/>
      <c r="AKD22" s="47"/>
      <c r="AKE22" s="47"/>
      <c r="AKF22" s="47"/>
      <c r="AKG22" s="47"/>
      <c r="AKH22" s="47"/>
      <c r="AKI22" s="47"/>
      <c r="AKJ22" s="47"/>
      <c r="AKK22" s="47"/>
      <c r="AKL22" s="47"/>
      <c r="AKM22" s="47"/>
      <c r="AKN22" s="47"/>
      <c r="AKO22" s="47"/>
      <c r="AKP22" s="47"/>
      <c r="AKQ22" s="47"/>
      <c r="AKR22" s="47"/>
      <c r="AKS22" s="47"/>
      <c r="AKT22" s="47"/>
      <c r="AKU22" s="47"/>
      <c r="AKV22" s="47"/>
      <c r="AKW22" s="47"/>
      <c r="AKX22" s="47"/>
      <c r="AKY22" s="47"/>
      <c r="AKZ22" s="47"/>
      <c r="ALA22" s="47"/>
      <c r="ALB22" s="47"/>
      <c r="ALC22" s="47"/>
      <c r="ALD22" s="47"/>
      <c r="ALE22" s="47"/>
      <c r="ALF22" s="47"/>
      <c r="ALG22" s="47"/>
      <c r="ALH22" s="47"/>
      <c r="ALI22" s="47"/>
      <c r="ALJ22" s="47"/>
      <c r="ALK22" s="47"/>
      <c r="ALL22" s="47"/>
      <c r="ALM22" s="47"/>
      <c r="ALN22" s="47"/>
      <c r="ALO22" s="47"/>
      <c r="ALP22" s="47"/>
      <c r="ALQ22" s="47"/>
      <c r="ALR22" s="47"/>
      <c r="ALS22" s="47"/>
      <c r="ALT22" s="47"/>
      <c r="ALU22" s="47"/>
      <c r="ALV22" s="47"/>
      <c r="ALW22" s="47"/>
      <c r="ALX22" s="47"/>
      <c r="ALY22" s="47"/>
      <c r="ALZ22" s="47"/>
      <c r="AMA22" s="47"/>
      <c r="AMB22" s="47"/>
      <c r="AMC22" s="47"/>
      <c r="AMD22" s="47"/>
      <c r="AME22" s="47"/>
      <c r="AMF22" s="47"/>
      <c r="AMG22" s="47"/>
      <c r="AMH22" s="47"/>
      <c r="AMI22" s="47"/>
    </row>
    <row r="23" spans="1:1023" x14ac:dyDescent="0.25">
      <c r="A23" s="47"/>
      <c r="B23" s="47" t="s">
        <v>14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7"/>
      <c r="IM23" s="47"/>
      <c r="IN23" s="47"/>
      <c r="IO23" s="47"/>
      <c r="IP23" s="47"/>
      <c r="IQ23" s="47"/>
      <c r="IR23" s="47"/>
      <c r="IS23" s="47"/>
      <c r="IT23" s="47"/>
      <c r="IU23" s="47"/>
      <c r="IV23" s="47"/>
      <c r="IW23" s="47"/>
      <c r="IX23" s="47"/>
      <c r="IY23" s="47"/>
      <c r="IZ23" s="47"/>
      <c r="JA23" s="47"/>
      <c r="JB23" s="47"/>
      <c r="JC23" s="47"/>
      <c r="JD23" s="47"/>
      <c r="JE23" s="47"/>
      <c r="JF23" s="47"/>
      <c r="JG23" s="47"/>
      <c r="JH23" s="47"/>
      <c r="JI23" s="47"/>
      <c r="JJ23" s="47"/>
      <c r="JK23" s="47"/>
      <c r="JL23" s="47"/>
      <c r="JM23" s="47"/>
      <c r="JN23" s="47"/>
      <c r="JO23" s="47"/>
      <c r="JP23" s="47"/>
      <c r="JQ23" s="47"/>
      <c r="JR23" s="47"/>
      <c r="JS23" s="47"/>
      <c r="JT23" s="47"/>
      <c r="JU23" s="47"/>
      <c r="JV23" s="47"/>
      <c r="JW23" s="47"/>
      <c r="JX23" s="47"/>
      <c r="JY23" s="47"/>
      <c r="JZ23" s="47"/>
      <c r="KA23" s="47"/>
      <c r="KB23" s="47"/>
      <c r="KC23" s="47"/>
      <c r="KD23" s="47"/>
      <c r="KE23" s="47"/>
      <c r="KF23" s="47"/>
      <c r="KG23" s="47"/>
      <c r="KH23" s="47"/>
      <c r="KI23" s="47"/>
      <c r="KJ23" s="47"/>
      <c r="KK23" s="47"/>
      <c r="KL23" s="47"/>
      <c r="KM23" s="47"/>
      <c r="KN23" s="47"/>
      <c r="KO23" s="47"/>
      <c r="KP23" s="47"/>
      <c r="KQ23" s="47"/>
      <c r="KR23" s="47"/>
      <c r="KS23" s="47"/>
      <c r="KT23" s="47"/>
      <c r="KU23" s="47"/>
      <c r="KV23" s="47"/>
      <c r="KW23" s="47"/>
      <c r="KX23" s="47"/>
      <c r="KY23" s="47"/>
      <c r="KZ23" s="47"/>
      <c r="LA23" s="47"/>
      <c r="LB23" s="47"/>
      <c r="LC23" s="47"/>
      <c r="LD23" s="47"/>
      <c r="LE23" s="47"/>
      <c r="LF23" s="47"/>
      <c r="LG23" s="47"/>
      <c r="LH23" s="47"/>
      <c r="LI23" s="47"/>
      <c r="LJ23" s="47"/>
      <c r="LK23" s="47"/>
      <c r="LL23" s="47"/>
      <c r="LM23" s="47"/>
      <c r="LN23" s="47"/>
      <c r="LO23" s="47"/>
      <c r="LP23" s="47"/>
      <c r="LQ23" s="47"/>
      <c r="LR23" s="47"/>
      <c r="LS23" s="47"/>
      <c r="LT23" s="47"/>
      <c r="LU23" s="47"/>
      <c r="LV23" s="47"/>
      <c r="LW23" s="47"/>
      <c r="LX23" s="47"/>
      <c r="LY23" s="47"/>
      <c r="LZ23" s="47"/>
      <c r="MA23" s="47"/>
      <c r="MB23" s="47"/>
      <c r="MC23" s="47"/>
      <c r="MD23" s="47"/>
      <c r="ME23" s="47"/>
      <c r="MF23" s="47"/>
      <c r="MG23" s="47"/>
      <c r="MH23" s="47"/>
      <c r="MI23" s="47"/>
      <c r="MJ23" s="47"/>
      <c r="MK23" s="47"/>
      <c r="ML23" s="47"/>
      <c r="MM23" s="47"/>
      <c r="MN23" s="47"/>
      <c r="MO23" s="47"/>
      <c r="MP23" s="47"/>
      <c r="MQ23" s="47"/>
      <c r="MR23" s="47"/>
      <c r="MS23" s="47"/>
      <c r="MT23" s="47"/>
      <c r="MU23" s="47"/>
      <c r="MV23" s="47"/>
      <c r="MW23" s="47"/>
      <c r="MX23" s="47"/>
      <c r="MY23" s="47"/>
      <c r="MZ23" s="47"/>
      <c r="NA23" s="47"/>
      <c r="NB23" s="47"/>
      <c r="NC23" s="47"/>
      <c r="ND23" s="47"/>
      <c r="NE23" s="47"/>
      <c r="NF23" s="47"/>
      <c r="NG23" s="47"/>
      <c r="NH23" s="47"/>
      <c r="NI23" s="47"/>
      <c r="NJ23" s="47"/>
      <c r="NK23" s="47"/>
      <c r="NL23" s="47"/>
      <c r="NM23" s="47"/>
      <c r="NN23" s="47"/>
      <c r="NO23" s="47"/>
      <c r="NP23" s="47"/>
      <c r="NQ23" s="47"/>
      <c r="NR23" s="47"/>
      <c r="NS23" s="47"/>
      <c r="NT23" s="47"/>
      <c r="NU23" s="47"/>
      <c r="NV23" s="47"/>
      <c r="NW23" s="47"/>
      <c r="NX23" s="47"/>
      <c r="NY23" s="47"/>
      <c r="NZ23" s="47"/>
      <c r="OA23" s="47"/>
      <c r="OB23" s="47"/>
      <c r="OC23" s="47"/>
      <c r="OD23" s="47"/>
      <c r="OE23" s="47"/>
      <c r="OF23" s="47"/>
      <c r="OG23" s="47"/>
      <c r="OH23" s="47"/>
      <c r="OI23" s="47"/>
      <c r="OJ23" s="47"/>
      <c r="OK23" s="47"/>
      <c r="OL23" s="47"/>
      <c r="OM23" s="47"/>
      <c r="ON23" s="47"/>
      <c r="OO23" s="47"/>
      <c r="OP23" s="47"/>
      <c r="OQ23" s="47"/>
      <c r="OR23" s="47"/>
      <c r="OS23" s="47"/>
      <c r="OT23" s="47"/>
      <c r="OU23" s="47"/>
      <c r="OV23" s="47"/>
      <c r="OW23" s="47"/>
      <c r="OX23" s="47"/>
      <c r="OY23" s="47"/>
      <c r="OZ23" s="47"/>
      <c r="PA23" s="47"/>
      <c r="PB23" s="47"/>
      <c r="PC23" s="47"/>
      <c r="PD23" s="47"/>
      <c r="PE23" s="47"/>
      <c r="PF23" s="47"/>
      <c r="PG23" s="47"/>
      <c r="PH23" s="47"/>
      <c r="PI23" s="47"/>
      <c r="PJ23" s="47"/>
      <c r="PK23" s="47"/>
      <c r="PL23" s="47"/>
      <c r="PM23" s="47"/>
      <c r="PN23" s="47"/>
      <c r="PO23" s="47"/>
      <c r="PP23" s="47"/>
      <c r="PQ23" s="47"/>
      <c r="PR23" s="47"/>
      <c r="PS23" s="47"/>
      <c r="PT23" s="47"/>
      <c r="PU23" s="47"/>
      <c r="PV23" s="47"/>
      <c r="PW23" s="47"/>
      <c r="PX23" s="47"/>
      <c r="PY23" s="47"/>
      <c r="PZ23" s="47"/>
      <c r="QA23" s="47"/>
      <c r="QB23" s="47"/>
      <c r="QC23" s="47"/>
      <c r="QD23" s="47"/>
      <c r="QE23" s="47"/>
      <c r="QF23" s="47"/>
      <c r="QG23" s="47"/>
      <c r="QH23" s="47"/>
      <c r="QI23" s="47"/>
      <c r="QJ23" s="47"/>
      <c r="QK23" s="47"/>
      <c r="QL23" s="47"/>
      <c r="QM23" s="47"/>
      <c r="QN23" s="47"/>
      <c r="QO23" s="47"/>
      <c r="QP23" s="47"/>
      <c r="QQ23" s="47"/>
      <c r="QR23" s="47"/>
      <c r="QS23" s="47"/>
      <c r="QT23" s="47"/>
      <c r="QU23" s="47"/>
      <c r="QV23" s="47"/>
      <c r="QW23" s="47"/>
      <c r="QX23" s="47"/>
      <c r="QY23" s="47"/>
      <c r="QZ23" s="47"/>
      <c r="RA23" s="47"/>
      <c r="RB23" s="47"/>
      <c r="RC23" s="47"/>
      <c r="RD23" s="47"/>
      <c r="RE23" s="47"/>
      <c r="RF23" s="47"/>
      <c r="RG23" s="47"/>
      <c r="RH23" s="47"/>
      <c r="RI23" s="47"/>
      <c r="RJ23" s="47"/>
      <c r="RK23" s="47"/>
      <c r="RL23" s="47"/>
      <c r="RM23" s="47"/>
      <c r="RN23" s="47"/>
      <c r="RO23" s="47"/>
      <c r="RP23" s="47"/>
      <c r="RQ23" s="47"/>
      <c r="RR23" s="47"/>
      <c r="RS23" s="47"/>
      <c r="RT23" s="47"/>
      <c r="RU23" s="47"/>
      <c r="RV23" s="47"/>
      <c r="RW23" s="47"/>
      <c r="RX23" s="47"/>
      <c r="RY23" s="47"/>
      <c r="RZ23" s="47"/>
      <c r="SA23" s="47"/>
      <c r="SB23" s="47"/>
      <c r="SC23" s="47"/>
      <c r="SD23" s="47"/>
      <c r="SE23" s="47"/>
      <c r="SF23" s="47"/>
      <c r="SG23" s="47"/>
      <c r="SH23" s="47"/>
      <c r="SI23" s="47"/>
      <c r="SJ23" s="47"/>
      <c r="SK23" s="47"/>
      <c r="SL23" s="47"/>
      <c r="SM23" s="47"/>
      <c r="SN23" s="47"/>
      <c r="SO23" s="47"/>
      <c r="SP23" s="47"/>
      <c r="SQ23" s="47"/>
      <c r="SR23" s="47"/>
      <c r="SS23" s="47"/>
      <c r="ST23" s="47"/>
      <c r="SU23" s="47"/>
      <c r="SV23" s="47"/>
      <c r="SW23" s="47"/>
      <c r="SX23" s="47"/>
      <c r="SY23" s="47"/>
      <c r="SZ23" s="47"/>
      <c r="TA23" s="47"/>
      <c r="TB23" s="47"/>
      <c r="TC23" s="47"/>
      <c r="TD23" s="47"/>
      <c r="TE23" s="47"/>
      <c r="TF23" s="47"/>
      <c r="TG23" s="47"/>
      <c r="TH23" s="47"/>
      <c r="TI23" s="47"/>
      <c r="TJ23" s="47"/>
      <c r="TK23" s="47"/>
      <c r="TL23" s="47"/>
      <c r="TM23" s="47"/>
      <c r="TN23" s="47"/>
      <c r="TO23" s="47"/>
      <c r="TP23" s="47"/>
      <c r="TQ23" s="47"/>
      <c r="TR23" s="47"/>
      <c r="TS23" s="47"/>
      <c r="TT23" s="47"/>
      <c r="TU23" s="47"/>
      <c r="TV23" s="47"/>
      <c r="TW23" s="47"/>
      <c r="TX23" s="47"/>
      <c r="TY23" s="47"/>
      <c r="TZ23" s="47"/>
      <c r="UA23" s="47"/>
      <c r="UB23" s="47"/>
      <c r="UC23" s="47"/>
      <c r="UD23" s="47"/>
      <c r="UE23" s="47"/>
      <c r="UF23" s="47"/>
      <c r="UG23" s="47"/>
      <c r="UH23" s="47"/>
      <c r="UI23" s="47"/>
      <c r="UJ23" s="47"/>
      <c r="UK23" s="47"/>
      <c r="UL23" s="47"/>
      <c r="UM23" s="47"/>
      <c r="UN23" s="47"/>
      <c r="UO23" s="47"/>
      <c r="UP23" s="47"/>
      <c r="UQ23" s="47"/>
      <c r="UR23" s="47"/>
      <c r="US23" s="47"/>
      <c r="UT23" s="47"/>
      <c r="UU23" s="47"/>
      <c r="UV23" s="47"/>
      <c r="UW23" s="47"/>
      <c r="UX23" s="47"/>
      <c r="UY23" s="47"/>
      <c r="UZ23" s="47"/>
      <c r="VA23" s="47"/>
      <c r="VB23" s="47"/>
      <c r="VC23" s="47"/>
      <c r="VD23" s="47"/>
      <c r="VE23" s="47"/>
      <c r="VF23" s="47"/>
      <c r="VG23" s="47"/>
      <c r="VH23" s="47"/>
      <c r="VI23" s="47"/>
      <c r="VJ23" s="47"/>
      <c r="VK23" s="47"/>
      <c r="VL23" s="47"/>
      <c r="VM23" s="47"/>
      <c r="VN23" s="47"/>
      <c r="VO23" s="47"/>
      <c r="VP23" s="47"/>
      <c r="VQ23" s="47"/>
      <c r="VR23" s="47"/>
      <c r="VS23" s="47"/>
      <c r="VT23" s="47"/>
      <c r="VU23" s="47"/>
      <c r="VV23" s="47"/>
      <c r="VW23" s="47"/>
      <c r="VX23" s="47"/>
      <c r="VY23" s="47"/>
      <c r="VZ23" s="47"/>
      <c r="WA23" s="47"/>
      <c r="WB23" s="47"/>
      <c r="WC23" s="47"/>
      <c r="WD23" s="47"/>
      <c r="WE23" s="47"/>
      <c r="WF23" s="47"/>
      <c r="WG23" s="47"/>
      <c r="WH23" s="47"/>
      <c r="WI23" s="47"/>
      <c r="WJ23" s="47"/>
      <c r="WK23" s="47"/>
      <c r="WL23" s="47"/>
      <c r="WM23" s="47"/>
      <c r="WN23" s="47"/>
      <c r="WO23" s="47"/>
      <c r="WP23" s="47"/>
      <c r="WQ23" s="47"/>
      <c r="WR23" s="47"/>
      <c r="WS23" s="47"/>
      <c r="WT23" s="47"/>
      <c r="WU23" s="47"/>
      <c r="WV23" s="47"/>
      <c r="WW23" s="47"/>
      <c r="WX23" s="47"/>
      <c r="WY23" s="47"/>
      <c r="WZ23" s="47"/>
      <c r="XA23" s="47"/>
      <c r="XB23" s="47"/>
      <c r="XC23" s="47"/>
      <c r="XD23" s="47"/>
      <c r="XE23" s="47"/>
      <c r="XF23" s="47"/>
      <c r="XG23" s="47"/>
      <c r="XH23" s="47"/>
      <c r="XI23" s="47"/>
      <c r="XJ23" s="47"/>
      <c r="XK23" s="47"/>
      <c r="XL23" s="47"/>
      <c r="XM23" s="47"/>
      <c r="XN23" s="47"/>
      <c r="XO23" s="47"/>
      <c r="XP23" s="47"/>
      <c r="XQ23" s="47"/>
      <c r="XR23" s="47"/>
      <c r="XS23" s="47"/>
      <c r="XT23" s="47"/>
      <c r="XU23" s="47"/>
      <c r="XV23" s="47"/>
      <c r="XW23" s="47"/>
      <c r="XX23" s="47"/>
      <c r="XY23" s="47"/>
      <c r="XZ23" s="47"/>
      <c r="YA23" s="47"/>
      <c r="YB23" s="47"/>
      <c r="YC23" s="47"/>
      <c r="YD23" s="47"/>
      <c r="YE23" s="47"/>
      <c r="YF23" s="47"/>
      <c r="YG23" s="47"/>
      <c r="YH23" s="47"/>
      <c r="YI23" s="47"/>
      <c r="YJ23" s="47"/>
      <c r="YK23" s="47"/>
      <c r="YL23" s="47"/>
      <c r="YM23" s="47"/>
      <c r="YN23" s="47"/>
      <c r="YO23" s="47"/>
      <c r="YP23" s="47"/>
      <c r="YQ23" s="47"/>
      <c r="YR23" s="47"/>
      <c r="YS23" s="47"/>
      <c r="YT23" s="47"/>
      <c r="YU23" s="47"/>
      <c r="YV23" s="47"/>
      <c r="YW23" s="47"/>
      <c r="YX23" s="47"/>
      <c r="YY23" s="47"/>
      <c r="YZ23" s="47"/>
      <c r="ZA23" s="47"/>
      <c r="ZB23" s="47"/>
      <c r="ZC23" s="47"/>
      <c r="ZD23" s="47"/>
      <c r="ZE23" s="47"/>
      <c r="ZF23" s="47"/>
      <c r="ZG23" s="47"/>
      <c r="ZH23" s="47"/>
      <c r="ZI23" s="47"/>
      <c r="ZJ23" s="47"/>
      <c r="ZK23" s="47"/>
      <c r="ZL23" s="47"/>
      <c r="ZM23" s="47"/>
      <c r="ZN23" s="47"/>
      <c r="ZO23" s="47"/>
      <c r="ZP23" s="47"/>
      <c r="ZQ23" s="47"/>
      <c r="ZR23" s="47"/>
      <c r="ZS23" s="47"/>
      <c r="ZT23" s="47"/>
      <c r="ZU23" s="47"/>
      <c r="ZV23" s="47"/>
      <c r="ZW23" s="47"/>
      <c r="ZX23" s="47"/>
      <c r="ZY23" s="47"/>
      <c r="ZZ23" s="47"/>
      <c r="AAA23" s="47"/>
      <c r="AAB23" s="47"/>
      <c r="AAC23" s="47"/>
      <c r="AAD23" s="47"/>
      <c r="AAE23" s="47"/>
      <c r="AAF23" s="47"/>
      <c r="AAG23" s="47"/>
      <c r="AAH23" s="47"/>
      <c r="AAI23" s="47"/>
      <c r="AAJ23" s="47"/>
      <c r="AAK23" s="47"/>
      <c r="AAL23" s="47"/>
      <c r="AAM23" s="47"/>
      <c r="AAN23" s="47"/>
      <c r="AAO23" s="47"/>
      <c r="AAP23" s="47"/>
      <c r="AAQ23" s="47"/>
      <c r="AAR23" s="47"/>
      <c r="AAS23" s="47"/>
      <c r="AAT23" s="47"/>
      <c r="AAU23" s="47"/>
      <c r="AAV23" s="47"/>
      <c r="AAW23" s="47"/>
      <c r="AAX23" s="47"/>
      <c r="AAY23" s="47"/>
      <c r="AAZ23" s="47"/>
      <c r="ABA23" s="47"/>
      <c r="ABB23" s="47"/>
      <c r="ABC23" s="47"/>
      <c r="ABD23" s="47"/>
      <c r="ABE23" s="47"/>
      <c r="ABF23" s="47"/>
      <c r="ABG23" s="47"/>
      <c r="ABH23" s="47"/>
      <c r="ABI23" s="47"/>
      <c r="ABJ23" s="47"/>
      <c r="ABK23" s="47"/>
      <c r="ABL23" s="47"/>
      <c r="ABM23" s="47"/>
      <c r="ABN23" s="47"/>
      <c r="ABO23" s="47"/>
      <c r="ABP23" s="47"/>
      <c r="ABQ23" s="47"/>
      <c r="ABR23" s="47"/>
      <c r="ABS23" s="47"/>
      <c r="ABT23" s="47"/>
      <c r="ABU23" s="47"/>
      <c r="ABV23" s="47"/>
      <c r="ABW23" s="47"/>
      <c r="ABX23" s="47"/>
      <c r="ABY23" s="47"/>
      <c r="ABZ23" s="47"/>
      <c r="ACA23" s="47"/>
      <c r="ACB23" s="47"/>
      <c r="ACC23" s="47"/>
      <c r="ACD23" s="47"/>
      <c r="ACE23" s="47"/>
      <c r="ACF23" s="47"/>
      <c r="ACG23" s="47"/>
      <c r="ACH23" s="47"/>
      <c r="ACI23" s="47"/>
      <c r="ACJ23" s="47"/>
      <c r="ACK23" s="47"/>
      <c r="ACL23" s="47"/>
      <c r="ACM23" s="47"/>
      <c r="ACN23" s="47"/>
      <c r="ACO23" s="47"/>
      <c r="ACP23" s="47"/>
      <c r="ACQ23" s="47"/>
      <c r="ACR23" s="47"/>
      <c r="ACS23" s="47"/>
      <c r="ACT23" s="47"/>
      <c r="ACU23" s="47"/>
      <c r="ACV23" s="47"/>
      <c r="ACW23" s="47"/>
      <c r="ACX23" s="47"/>
      <c r="ACY23" s="47"/>
      <c r="ACZ23" s="47"/>
      <c r="ADA23" s="47"/>
      <c r="ADB23" s="47"/>
      <c r="ADC23" s="47"/>
      <c r="ADD23" s="47"/>
      <c r="ADE23" s="47"/>
      <c r="ADF23" s="47"/>
      <c r="ADG23" s="47"/>
      <c r="ADH23" s="47"/>
      <c r="ADI23" s="47"/>
      <c r="ADJ23" s="47"/>
      <c r="ADK23" s="47"/>
      <c r="ADL23" s="47"/>
      <c r="ADM23" s="47"/>
      <c r="ADN23" s="47"/>
      <c r="ADO23" s="47"/>
      <c r="ADP23" s="47"/>
      <c r="ADQ23" s="47"/>
      <c r="ADR23" s="47"/>
      <c r="ADS23" s="47"/>
      <c r="ADT23" s="47"/>
      <c r="ADU23" s="47"/>
      <c r="ADV23" s="47"/>
      <c r="ADW23" s="47"/>
      <c r="ADX23" s="47"/>
      <c r="ADY23" s="47"/>
      <c r="ADZ23" s="47"/>
      <c r="AEA23" s="47"/>
      <c r="AEB23" s="47"/>
      <c r="AEC23" s="47"/>
      <c r="AED23" s="47"/>
      <c r="AEE23" s="47"/>
      <c r="AEF23" s="47"/>
      <c r="AEG23" s="47"/>
      <c r="AEH23" s="47"/>
      <c r="AEI23" s="47"/>
      <c r="AEJ23" s="47"/>
      <c r="AEK23" s="47"/>
      <c r="AEL23" s="47"/>
      <c r="AEM23" s="47"/>
      <c r="AEN23" s="47"/>
      <c r="AEO23" s="47"/>
      <c r="AEP23" s="47"/>
      <c r="AEQ23" s="47"/>
      <c r="AER23" s="47"/>
      <c r="AES23" s="47"/>
      <c r="AET23" s="47"/>
      <c r="AEU23" s="47"/>
      <c r="AEV23" s="47"/>
      <c r="AEW23" s="47"/>
      <c r="AEX23" s="47"/>
      <c r="AEY23" s="47"/>
      <c r="AEZ23" s="47"/>
      <c r="AFA23" s="47"/>
      <c r="AFB23" s="47"/>
      <c r="AFC23" s="47"/>
      <c r="AFD23" s="47"/>
      <c r="AFE23" s="47"/>
      <c r="AFF23" s="47"/>
      <c r="AFG23" s="47"/>
      <c r="AFH23" s="47"/>
      <c r="AFI23" s="47"/>
      <c r="AFJ23" s="47"/>
      <c r="AFK23" s="47"/>
      <c r="AFL23" s="47"/>
      <c r="AFM23" s="47"/>
      <c r="AFN23" s="47"/>
      <c r="AFO23" s="47"/>
      <c r="AFP23" s="47"/>
      <c r="AFQ23" s="47"/>
      <c r="AFR23" s="47"/>
      <c r="AFS23" s="47"/>
      <c r="AFT23" s="47"/>
      <c r="AFU23" s="47"/>
      <c r="AFV23" s="47"/>
      <c r="AFW23" s="47"/>
      <c r="AFX23" s="47"/>
      <c r="AFY23" s="47"/>
      <c r="AFZ23" s="47"/>
      <c r="AGA23" s="47"/>
      <c r="AGB23" s="47"/>
      <c r="AGC23" s="47"/>
      <c r="AGD23" s="47"/>
      <c r="AGE23" s="47"/>
      <c r="AGF23" s="47"/>
      <c r="AGG23" s="47"/>
      <c r="AGH23" s="47"/>
      <c r="AGI23" s="47"/>
      <c r="AGJ23" s="47"/>
      <c r="AGK23" s="47"/>
      <c r="AGL23" s="47"/>
      <c r="AGM23" s="47"/>
      <c r="AGN23" s="47"/>
      <c r="AGO23" s="47"/>
      <c r="AGP23" s="47"/>
      <c r="AGQ23" s="47"/>
      <c r="AGR23" s="47"/>
      <c r="AGS23" s="47"/>
      <c r="AGT23" s="47"/>
      <c r="AGU23" s="47"/>
      <c r="AGV23" s="47"/>
      <c r="AGW23" s="47"/>
      <c r="AGX23" s="47"/>
      <c r="AGY23" s="47"/>
      <c r="AGZ23" s="47"/>
      <c r="AHA23" s="47"/>
      <c r="AHB23" s="47"/>
      <c r="AHC23" s="47"/>
      <c r="AHD23" s="47"/>
      <c r="AHE23" s="47"/>
      <c r="AHF23" s="47"/>
      <c r="AHG23" s="47"/>
      <c r="AHH23" s="47"/>
      <c r="AHI23" s="47"/>
      <c r="AHJ23" s="47"/>
      <c r="AHK23" s="47"/>
      <c r="AHL23" s="47"/>
      <c r="AHM23" s="47"/>
      <c r="AHN23" s="47"/>
      <c r="AHO23" s="47"/>
      <c r="AHP23" s="47"/>
      <c r="AHQ23" s="47"/>
      <c r="AHR23" s="47"/>
      <c r="AHS23" s="47"/>
      <c r="AHT23" s="47"/>
      <c r="AHU23" s="47"/>
      <c r="AHV23" s="47"/>
      <c r="AHW23" s="47"/>
      <c r="AHX23" s="47"/>
      <c r="AHY23" s="47"/>
      <c r="AHZ23" s="47"/>
      <c r="AIA23" s="47"/>
      <c r="AIB23" s="47"/>
      <c r="AIC23" s="47"/>
      <c r="AID23" s="47"/>
      <c r="AIE23" s="47"/>
      <c r="AIF23" s="47"/>
      <c r="AIG23" s="47"/>
      <c r="AIH23" s="47"/>
      <c r="AII23" s="47"/>
      <c r="AIJ23" s="47"/>
      <c r="AIK23" s="47"/>
      <c r="AIL23" s="47"/>
      <c r="AIM23" s="47"/>
      <c r="AIN23" s="47"/>
      <c r="AIO23" s="47"/>
      <c r="AIP23" s="47"/>
      <c r="AIQ23" s="47"/>
      <c r="AIR23" s="47"/>
      <c r="AIS23" s="47"/>
      <c r="AIT23" s="47"/>
      <c r="AIU23" s="47"/>
      <c r="AIV23" s="47"/>
      <c r="AIW23" s="47"/>
      <c r="AIX23" s="47"/>
      <c r="AIY23" s="47"/>
      <c r="AIZ23" s="47"/>
      <c r="AJA23" s="47"/>
      <c r="AJB23" s="47"/>
      <c r="AJC23" s="47"/>
      <c r="AJD23" s="47"/>
      <c r="AJE23" s="47"/>
      <c r="AJF23" s="47"/>
      <c r="AJG23" s="47"/>
      <c r="AJH23" s="47"/>
      <c r="AJI23" s="47"/>
      <c r="AJJ23" s="47"/>
      <c r="AJK23" s="47"/>
      <c r="AJL23" s="47"/>
      <c r="AJM23" s="47"/>
      <c r="AJN23" s="47"/>
      <c r="AJO23" s="47"/>
      <c r="AJP23" s="47"/>
      <c r="AJQ23" s="47"/>
      <c r="AJR23" s="47"/>
      <c r="AJS23" s="47"/>
      <c r="AJT23" s="47"/>
      <c r="AJU23" s="47"/>
      <c r="AJV23" s="47"/>
      <c r="AJW23" s="47"/>
      <c r="AJX23" s="47"/>
      <c r="AJY23" s="47"/>
      <c r="AJZ23" s="47"/>
      <c r="AKA23" s="47"/>
      <c r="AKB23" s="47"/>
      <c r="AKC23" s="47"/>
      <c r="AKD23" s="47"/>
      <c r="AKE23" s="47"/>
      <c r="AKF23" s="47"/>
      <c r="AKG23" s="47"/>
      <c r="AKH23" s="47"/>
      <c r="AKI23" s="47"/>
      <c r="AKJ23" s="47"/>
      <c r="AKK23" s="47"/>
      <c r="AKL23" s="47"/>
      <c r="AKM23" s="47"/>
      <c r="AKN23" s="47"/>
      <c r="AKO23" s="47"/>
      <c r="AKP23" s="47"/>
      <c r="AKQ23" s="47"/>
      <c r="AKR23" s="47"/>
      <c r="AKS23" s="47"/>
      <c r="AKT23" s="47"/>
      <c r="AKU23" s="47"/>
      <c r="AKV23" s="47"/>
      <c r="AKW23" s="47"/>
      <c r="AKX23" s="47"/>
      <c r="AKY23" s="47"/>
      <c r="AKZ23" s="47"/>
      <c r="ALA23" s="47"/>
      <c r="ALB23" s="47"/>
      <c r="ALC23" s="47"/>
      <c r="ALD23" s="47"/>
      <c r="ALE23" s="47"/>
      <c r="ALF23" s="47"/>
      <c r="ALG23" s="47"/>
      <c r="ALH23" s="47"/>
      <c r="ALI23" s="47"/>
      <c r="ALJ23" s="47"/>
      <c r="ALK23" s="47"/>
      <c r="ALL23" s="47"/>
      <c r="ALM23" s="47"/>
      <c r="ALN23" s="47"/>
      <c r="ALO23" s="47"/>
      <c r="ALP23" s="47"/>
      <c r="ALQ23" s="47"/>
      <c r="ALR23" s="47"/>
      <c r="ALS23" s="47"/>
      <c r="ALT23" s="47"/>
      <c r="ALU23" s="47"/>
      <c r="ALV23" s="47"/>
      <c r="ALW23" s="47"/>
      <c r="ALX23" s="47"/>
      <c r="ALY23" s="47"/>
      <c r="ALZ23" s="47"/>
      <c r="AMA23" s="47"/>
      <c r="AMB23" s="47"/>
      <c r="AMC23" s="47"/>
      <c r="AMD23" s="47"/>
      <c r="AME23" s="47"/>
      <c r="AMF23" s="47"/>
      <c r="AMG23" s="47"/>
      <c r="AMH23" s="47"/>
      <c r="AMI23" s="47"/>
    </row>
    <row r="24" spans="1:1023" x14ac:dyDescent="0.25">
      <c r="A24" s="47"/>
      <c r="B24" s="47" t="s">
        <v>15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47"/>
      <c r="IF24" s="47"/>
      <c r="IG24" s="47"/>
      <c r="IH24" s="47"/>
      <c r="II24" s="47"/>
      <c r="IJ24" s="47"/>
      <c r="IK24" s="47"/>
      <c r="IL24" s="47"/>
      <c r="IM24" s="47"/>
      <c r="IN24" s="47"/>
      <c r="IO24" s="47"/>
      <c r="IP24" s="47"/>
      <c r="IQ24" s="47"/>
      <c r="IR24" s="47"/>
      <c r="IS24" s="47"/>
      <c r="IT24" s="47"/>
      <c r="IU24" s="47"/>
      <c r="IV24" s="47"/>
      <c r="IW24" s="47"/>
      <c r="IX24" s="47"/>
      <c r="IY24" s="47"/>
      <c r="IZ24" s="47"/>
      <c r="JA24" s="47"/>
      <c r="JB24" s="47"/>
      <c r="JC24" s="47"/>
      <c r="JD24" s="47"/>
      <c r="JE24" s="47"/>
      <c r="JF24" s="47"/>
      <c r="JG24" s="47"/>
      <c r="JH24" s="47"/>
      <c r="JI24" s="47"/>
      <c r="JJ24" s="47"/>
      <c r="JK24" s="47"/>
      <c r="JL24" s="47"/>
      <c r="JM24" s="47"/>
      <c r="JN24" s="47"/>
      <c r="JO24" s="47"/>
      <c r="JP24" s="47"/>
      <c r="JQ24" s="47"/>
      <c r="JR24" s="47"/>
      <c r="JS24" s="47"/>
      <c r="JT24" s="47"/>
      <c r="JU24" s="47"/>
      <c r="JV24" s="47"/>
      <c r="JW24" s="47"/>
      <c r="JX24" s="47"/>
      <c r="JY24" s="47"/>
      <c r="JZ24" s="47"/>
      <c r="KA24" s="47"/>
      <c r="KB24" s="47"/>
      <c r="KC24" s="47"/>
      <c r="KD24" s="47"/>
      <c r="KE24" s="47"/>
      <c r="KF24" s="47"/>
      <c r="KG24" s="47"/>
      <c r="KH24" s="47"/>
      <c r="KI24" s="47"/>
      <c r="KJ24" s="47"/>
      <c r="KK24" s="47"/>
      <c r="KL24" s="47"/>
      <c r="KM24" s="47"/>
      <c r="KN24" s="47"/>
      <c r="KO24" s="47"/>
      <c r="KP24" s="47"/>
      <c r="KQ24" s="47"/>
      <c r="KR24" s="47"/>
      <c r="KS24" s="47"/>
      <c r="KT24" s="47"/>
      <c r="KU24" s="47"/>
      <c r="KV24" s="47"/>
      <c r="KW24" s="47"/>
      <c r="KX24" s="47"/>
      <c r="KY24" s="47"/>
      <c r="KZ24" s="47"/>
      <c r="LA24" s="47"/>
      <c r="LB24" s="47"/>
      <c r="LC24" s="47"/>
      <c r="LD24" s="47"/>
      <c r="LE24" s="47"/>
      <c r="LF24" s="47"/>
      <c r="LG24" s="47"/>
      <c r="LH24" s="47"/>
      <c r="LI24" s="47"/>
      <c r="LJ24" s="47"/>
      <c r="LK24" s="47"/>
      <c r="LL24" s="47"/>
      <c r="LM24" s="47"/>
      <c r="LN24" s="47"/>
      <c r="LO24" s="47"/>
      <c r="LP24" s="47"/>
      <c r="LQ24" s="47"/>
      <c r="LR24" s="47"/>
      <c r="LS24" s="47"/>
      <c r="LT24" s="47"/>
      <c r="LU24" s="47"/>
      <c r="LV24" s="47"/>
      <c r="LW24" s="47"/>
      <c r="LX24" s="47"/>
      <c r="LY24" s="47"/>
      <c r="LZ24" s="47"/>
      <c r="MA24" s="47"/>
      <c r="MB24" s="47"/>
      <c r="MC24" s="47"/>
      <c r="MD24" s="47"/>
      <c r="ME24" s="47"/>
      <c r="MF24" s="47"/>
      <c r="MG24" s="47"/>
      <c r="MH24" s="47"/>
      <c r="MI24" s="47"/>
      <c r="MJ24" s="47"/>
      <c r="MK24" s="47"/>
      <c r="ML24" s="47"/>
      <c r="MM24" s="47"/>
      <c r="MN24" s="47"/>
      <c r="MO24" s="47"/>
      <c r="MP24" s="47"/>
      <c r="MQ24" s="47"/>
      <c r="MR24" s="47"/>
      <c r="MS24" s="47"/>
      <c r="MT24" s="47"/>
      <c r="MU24" s="47"/>
      <c r="MV24" s="47"/>
      <c r="MW24" s="47"/>
      <c r="MX24" s="47"/>
      <c r="MY24" s="47"/>
      <c r="MZ24" s="47"/>
      <c r="NA24" s="47"/>
      <c r="NB24" s="47"/>
      <c r="NC24" s="47"/>
      <c r="ND24" s="47"/>
      <c r="NE24" s="47"/>
      <c r="NF24" s="47"/>
      <c r="NG24" s="47"/>
      <c r="NH24" s="47"/>
      <c r="NI24" s="47"/>
      <c r="NJ24" s="47"/>
      <c r="NK24" s="47"/>
      <c r="NL24" s="47"/>
      <c r="NM24" s="47"/>
      <c r="NN24" s="47"/>
      <c r="NO24" s="47"/>
      <c r="NP24" s="47"/>
      <c r="NQ24" s="47"/>
      <c r="NR24" s="47"/>
      <c r="NS24" s="47"/>
      <c r="NT24" s="47"/>
      <c r="NU24" s="47"/>
      <c r="NV24" s="47"/>
      <c r="NW24" s="47"/>
      <c r="NX24" s="47"/>
      <c r="NY24" s="47"/>
      <c r="NZ24" s="47"/>
      <c r="OA24" s="47"/>
      <c r="OB24" s="47"/>
      <c r="OC24" s="47"/>
      <c r="OD24" s="47"/>
      <c r="OE24" s="47"/>
      <c r="OF24" s="47"/>
      <c r="OG24" s="47"/>
      <c r="OH24" s="47"/>
      <c r="OI24" s="47"/>
      <c r="OJ24" s="47"/>
      <c r="OK24" s="47"/>
      <c r="OL24" s="47"/>
      <c r="OM24" s="47"/>
      <c r="ON24" s="47"/>
      <c r="OO24" s="47"/>
      <c r="OP24" s="47"/>
      <c r="OQ24" s="47"/>
      <c r="OR24" s="47"/>
      <c r="OS24" s="47"/>
      <c r="OT24" s="47"/>
      <c r="OU24" s="47"/>
      <c r="OV24" s="47"/>
      <c r="OW24" s="47"/>
      <c r="OX24" s="47"/>
      <c r="OY24" s="47"/>
      <c r="OZ24" s="47"/>
      <c r="PA24" s="47"/>
      <c r="PB24" s="47"/>
      <c r="PC24" s="47"/>
      <c r="PD24" s="47"/>
      <c r="PE24" s="47"/>
      <c r="PF24" s="47"/>
      <c r="PG24" s="47"/>
      <c r="PH24" s="47"/>
      <c r="PI24" s="47"/>
      <c r="PJ24" s="47"/>
      <c r="PK24" s="47"/>
      <c r="PL24" s="47"/>
      <c r="PM24" s="47"/>
      <c r="PN24" s="47"/>
      <c r="PO24" s="47"/>
      <c r="PP24" s="47"/>
      <c r="PQ24" s="47"/>
      <c r="PR24" s="47"/>
      <c r="PS24" s="47"/>
      <c r="PT24" s="47"/>
      <c r="PU24" s="47"/>
      <c r="PV24" s="47"/>
      <c r="PW24" s="47"/>
      <c r="PX24" s="47"/>
      <c r="PY24" s="47"/>
      <c r="PZ24" s="47"/>
      <c r="QA24" s="47"/>
      <c r="QB24" s="47"/>
      <c r="QC24" s="47"/>
      <c r="QD24" s="47"/>
      <c r="QE24" s="47"/>
      <c r="QF24" s="47"/>
      <c r="QG24" s="47"/>
      <c r="QH24" s="47"/>
      <c r="QI24" s="47"/>
      <c r="QJ24" s="47"/>
      <c r="QK24" s="47"/>
      <c r="QL24" s="47"/>
      <c r="QM24" s="47"/>
      <c r="QN24" s="47"/>
      <c r="QO24" s="47"/>
      <c r="QP24" s="47"/>
      <c r="QQ24" s="47"/>
      <c r="QR24" s="47"/>
      <c r="QS24" s="47"/>
      <c r="QT24" s="47"/>
      <c r="QU24" s="47"/>
      <c r="QV24" s="47"/>
      <c r="QW24" s="47"/>
      <c r="QX24" s="47"/>
      <c r="QY24" s="47"/>
      <c r="QZ24" s="47"/>
      <c r="RA24" s="47"/>
      <c r="RB24" s="47"/>
      <c r="RC24" s="47"/>
      <c r="RD24" s="47"/>
      <c r="RE24" s="47"/>
      <c r="RF24" s="47"/>
      <c r="RG24" s="47"/>
      <c r="RH24" s="47"/>
      <c r="RI24" s="47"/>
      <c r="RJ24" s="47"/>
      <c r="RK24" s="47"/>
      <c r="RL24" s="47"/>
      <c r="RM24" s="47"/>
      <c r="RN24" s="47"/>
      <c r="RO24" s="47"/>
      <c r="RP24" s="47"/>
      <c r="RQ24" s="47"/>
      <c r="RR24" s="47"/>
      <c r="RS24" s="47"/>
      <c r="RT24" s="47"/>
      <c r="RU24" s="47"/>
      <c r="RV24" s="47"/>
      <c r="RW24" s="47"/>
      <c r="RX24" s="47"/>
      <c r="RY24" s="47"/>
      <c r="RZ24" s="47"/>
      <c r="SA24" s="47"/>
      <c r="SB24" s="47"/>
      <c r="SC24" s="47"/>
      <c r="SD24" s="47"/>
      <c r="SE24" s="47"/>
      <c r="SF24" s="47"/>
      <c r="SG24" s="47"/>
      <c r="SH24" s="47"/>
      <c r="SI24" s="47"/>
      <c r="SJ24" s="47"/>
      <c r="SK24" s="47"/>
      <c r="SL24" s="47"/>
      <c r="SM24" s="47"/>
      <c r="SN24" s="47"/>
      <c r="SO24" s="47"/>
      <c r="SP24" s="47"/>
      <c r="SQ24" s="47"/>
      <c r="SR24" s="47"/>
      <c r="SS24" s="47"/>
      <c r="ST24" s="47"/>
      <c r="SU24" s="47"/>
      <c r="SV24" s="47"/>
      <c r="SW24" s="47"/>
      <c r="SX24" s="47"/>
      <c r="SY24" s="47"/>
      <c r="SZ24" s="47"/>
      <c r="TA24" s="47"/>
      <c r="TB24" s="47"/>
      <c r="TC24" s="47"/>
      <c r="TD24" s="47"/>
      <c r="TE24" s="47"/>
      <c r="TF24" s="47"/>
      <c r="TG24" s="47"/>
      <c r="TH24" s="47"/>
      <c r="TI24" s="47"/>
      <c r="TJ24" s="47"/>
      <c r="TK24" s="47"/>
      <c r="TL24" s="47"/>
      <c r="TM24" s="47"/>
      <c r="TN24" s="47"/>
      <c r="TO24" s="47"/>
      <c r="TP24" s="47"/>
      <c r="TQ24" s="47"/>
      <c r="TR24" s="47"/>
      <c r="TS24" s="47"/>
      <c r="TT24" s="47"/>
      <c r="TU24" s="47"/>
      <c r="TV24" s="47"/>
      <c r="TW24" s="47"/>
      <c r="TX24" s="47"/>
      <c r="TY24" s="47"/>
      <c r="TZ24" s="47"/>
      <c r="UA24" s="47"/>
      <c r="UB24" s="47"/>
      <c r="UC24" s="47"/>
      <c r="UD24" s="47"/>
      <c r="UE24" s="47"/>
      <c r="UF24" s="47"/>
      <c r="UG24" s="47"/>
      <c r="UH24" s="47"/>
      <c r="UI24" s="47"/>
      <c r="UJ24" s="47"/>
      <c r="UK24" s="47"/>
      <c r="UL24" s="47"/>
      <c r="UM24" s="47"/>
      <c r="UN24" s="47"/>
      <c r="UO24" s="47"/>
      <c r="UP24" s="47"/>
      <c r="UQ24" s="47"/>
      <c r="UR24" s="47"/>
      <c r="US24" s="47"/>
      <c r="UT24" s="47"/>
      <c r="UU24" s="47"/>
      <c r="UV24" s="47"/>
      <c r="UW24" s="47"/>
      <c r="UX24" s="47"/>
      <c r="UY24" s="47"/>
      <c r="UZ24" s="47"/>
      <c r="VA24" s="47"/>
      <c r="VB24" s="47"/>
      <c r="VC24" s="47"/>
      <c r="VD24" s="47"/>
      <c r="VE24" s="47"/>
      <c r="VF24" s="47"/>
      <c r="VG24" s="47"/>
      <c r="VH24" s="47"/>
      <c r="VI24" s="47"/>
      <c r="VJ24" s="47"/>
      <c r="VK24" s="47"/>
      <c r="VL24" s="47"/>
      <c r="VM24" s="47"/>
      <c r="VN24" s="47"/>
      <c r="VO24" s="47"/>
      <c r="VP24" s="47"/>
      <c r="VQ24" s="47"/>
      <c r="VR24" s="47"/>
      <c r="VS24" s="47"/>
      <c r="VT24" s="47"/>
      <c r="VU24" s="47"/>
      <c r="VV24" s="47"/>
      <c r="VW24" s="47"/>
      <c r="VX24" s="47"/>
      <c r="VY24" s="47"/>
      <c r="VZ24" s="47"/>
      <c r="WA24" s="47"/>
      <c r="WB24" s="47"/>
      <c r="WC24" s="47"/>
      <c r="WD24" s="47"/>
      <c r="WE24" s="47"/>
      <c r="WF24" s="47"/>
      <c r="WG24" s="47"/>
      <c r="WH24" s="47"/>
      <c r="WI24" s="47"/>
      <c r="WJ24" s="47"/>
      <c r="WK24" s="47"/>
      <c r="WL24" s="47"/>
      <c r="WM24" s="47"/>
      <c r="WN24" s="47"/>
      <c r="WO24" s="47"/>
      <c r="WP24" s="47"/>
      <c r="WQ24" s="47"/>
      <c r="WR24" s="47"/>
      <c r="WS24" s="47"/>
      <c r="WT24" s="47"/>
      <c r="WU24" s="47"/>
      <c r="WV24" s="47"/>
      <c r="WW24" s="47"/>
      <c r="WX24" s="47"/>
      <c r="WY24" s="47"/>
      <c r="WZ24" s="47"/>
      <c r="XA24" s="47"/>
      <c r="XB24" s="47"/>
      <c r="XC24" s="47"/>
      <c r="XD24" s="47"/>
      <c r="XE24" s="47"/>
      <c r="XF24" s="47"/>
      <c r="XG24" s="47"/>
      <c r="XH24" s="47"/>
      <c r="XI24" s="47"/>
      <c r="XJ24" s="47"/>
      <c r="XK24" s="47"/>
      <c r="XL24" s="47"/>
      <c r="XM24" s="47"/>
      <c r="XN24" s="47"/>
      <c r="XO24" s="47"/>
      <c r="XP24" s="47"/>
      <c r="XQ24" s="47"/>
      <c r="XR24" s="47"/>
      <c r="XS24" s="47"/>
      <c r="XT24" s="47"/>
      <c r="XU24" s="47"/>
      <c r="XV24" s="47"/>
      <c r="XW24" s="47"/>
      <c r="XX24" s="47"/>
      <c r="XY24" s="47"/>
      <c r="XZ24" s="47"/>
      <c r="YA24" s="47"/>
      <c r="YB24" s="47"/>
      <c r="YC24" s="47"/>
      <c r="YD24" s="47"/>
      <c r="YE24" s="47"/>
      <c r="YF24" s="47"/>
      <c r="YG24" s="47"/>
      <c r="YH24" s="47"/>
      <c r="YI24" s="47"/>
      <c r="YJ24" s="47"/>
      <c r="YK24" s="47"/>
      <c r="YL24" s="47"/>
      <c r="YM24" s="47"/>
      <c r="YN24" s="47"/>
      <c r="YO24" s="47"/>
      <c r="YP24" s="47"/>
      <c r="YQ24" s="47"/>
      <c r="YR24" s="47"/>
      <c r="YS24" s="47"/>
      <c r="YT24" s="47"/>
      <c r="YU24" s="47"/>
      <c r="YV24" s="47"/>
      <c r="YW24" s="47"/>
      <c r="YX24" s="47"/>
      <c r="YY24" s="47"/>
      <c r="YZ24" s="47"/>
      <c r="ZA24" s="47"/>
      <c r="ZB24" s="47"/>
      <c r="ZC24" s="47"/>
      <c r="ZD24" s="47"/>
      <c r="ZE24" s="47"/>
      <c r="ZF24" s="47"/>
      <c r="ZG24" s="47"/>
      <c r="ZH24" s="47"/>
      <c r="ZI24" s="47"/>
      <c r="ZJ24" s="47"/>
      <c r="ZK24" s="47"/>
      <c r="ZL24" s="47"/>
      <c r="ZM24" s="47"/>
      <c r="ZN24" s="47"/>
      <c r="ZO24" s="47"/>
      <c r="ZP24" s="47"/>
      <c r="ZQ24" s="47"/>
      <c r="ZR24" s="47"/>
      <c r="ZS24" s="47"/>
      <c r="ZT24" s="47"/>
      <c r="ZU24" s="47"/>
      <c r="ZV24" s="47"/>
      <c r="ZW24" s="47"/>
      <c r="ZX24" s="47"/>
      <c r="ZY24" s="47"/>
      <c r="ZZ24" s="47"/>
      <c r="AAA24" s="47"/>
      <c r="AAB24" s="47"/>
      <c r="AAC24" s="47"/>
      <c r="AAD24" s="47"/>
      <c r="AAE24" s="47"/>
      <c r="AAF24" s="47"/>
      <c r="AAG24" s="47"/>
      <c r="AAH24" s="47"/>
      <c r="AAI24" s="47"/>
      <c r="AAJ24" s="47"/>
      <c r="AAK24" s="47"/>
      <c r="AAL24" s="47"/>
      <c r="AAM24" s="47"/>
      <c r="AAN24" s="47"/>
      <c r="AAO24" s="47"/>
      <c r="AAP24" s="47"/>
      <c r="AAQ24" s="47"/>
      <c r="AAR24" s="47"/>
      <c r="AAS24" s="47"/>
      <c r="AAT24" s="47"/>
      <c r="AAU24" s="47"/>
      <c r="AAV24" s="47"/>
      <c r="AAW24" s="47"/>
      <c r="AAX24" s="47"/>
      <c r="AAY24" s="47"/>
      <c r="AAZ24" s="47"/>
      <c r="ABA24" s="47"/>
      <c r="ABB24" s="47"/>
      <c r="ABC24" s="47"/>
      <c r="ABD24" s="47"/>
      <c r="ABE24" s="47"/>
      <c r="ABF24" s="47"/>
      <c r="ABG24" s="47"/>
      <c r="ABH24" s="47"/>
      <c r="ABI24" s="47"/>
      <c r="ABJ24" s="47"/>
      <c r="ABK24" s="47"/>
      <c r="ABL24" s="47"/>
      <c r="ABM24" s="47"/>
      <c r="ABN24" s="47"/>
      <c r="ABO24" s="47"/>
      <c r="ABP24" s="47"/>
      <c r="ABQ24" s="47"/>
      <c r="ABR24" s="47"/>
      <c r="ABS24" s="47"/>
      <c r="ABT24" s="47"/>
      <c r="ABU24" s="47"/>
      <c r="ABV24" s="47"/>
      <c r="ABW24" s="47"/>
      <c r="ABX24" s="47"/>
      <c r="ABY24" s="47"/>
      <c r="ABZ24" s="47"/>
      <c r="ACA24" s="47"/>
      <c r="ACB24" s="47"/>
      <c r="ACC24" s="47"/>
      <c r="ACD24" s="47"/>
      <c r="ACE24" s="47"/>
      <c r="ACF24" s="47"/>
      <c r="ACG24" s="47"/>
      <c r="ACH24" s="47"/>
      <c r="ACI24" s="47"/>
      <c r="ACJ24" s="47"/>
      <c r="ACK24" s="47"/>
      <c r="ACL24" s="47"/>
      <c r="ACM24" s="47"/>
      <c r="ACN24" s="47"/>
      <c r="ACO24" s="47"/>
      <c r="ACP24" s="47"/>
      <c r="ACQ24" s="47"/>
      <c r="ACR24" s="47"/>
      <c r="ACS24" s="47"/>
      <c r="ACT24" s="47"/>
      <c r="ACU24" s="47"/>
      <c r="ACV24" s="47"/>
      <c r="ACW24" s="47"/>
      <c r="ACX24" s="47"/>
      <c r="ACY24" s="47"/>
      <c r="ACZ24" s="47"/>
      <c r="ADA24" s="47"/>
      <c r="ADB24" s="47"/>
      <c r="ADC24" s="47"/>
      <c r="ADD24" s="47"/>
      <c r="ADE24" s="47"/>
      <c r="ADF24" s="47"/>
      <c r="ADG24" s="47"/>
      <c r="ADH24" s="47"/>
      <c r="ADI24" s="47"/>
      <c r="ADJ24" s="47"/>
      <c r="ADK24" s="47"/>
      <c r="ADL24" s="47"/>
      <c r="ADM24" s="47"/>
      <c r="ADN24" s="47"/>
      <c r="ADO24" s="47"/>
      <c r="ADP24" s="47"/>
      <c r="ADQ24" s="47"/>
      <c r="ADR24" s="47"/>
      <c r="ADS24" s="47"/>
      <c r="ADT24" s="47"/>
      <c r="ADU24" s="47"/>
      <c r="ADV24" s="47"/>
      <c r="ADW24" s="47"/>
      <c r="ADX24" s="47"/>
      <c r="ADY24" s="47"/>
      <c r="ADZ24" s="47"/>
      <c r="AEA24" s="47"/>
      <c r="AEB24" s="47"/>
      <c r="AEC24" s="47"/>
      <c r="AED24" s="47"/>
      <c r="AEE24" s="47"/>
      <c r="AEF24" s="47"/>
      <c r="AEG24" s="47"/>
      <c r="AEH24" s="47"/>
      <c r="AEI24" s="47"/>
      <c r="AEJ24" s="47"/>
      <c r="AEK24" s="47"/>
      <c r="AEL24" s="47"/>
      <c r="AEM24" s="47"/>
      <c r="AEN24" s="47"/>
      <c r="AEO24" s="47"/>
      <c r="AEP24" s="47"/>
      <c r="AEQ24" s="47"/>
      <c r="AER24" s="47"/>
      <c r="AES24" s="47"/>
      <c r="AET24" s="47"/>
      <c r="AEU24" s="47"/>
      <c r="AEV24" s="47"/>
      <c r="AEW24" s="47"/>
      <c r="AEX24" s="47"/>
      <c r="AEY24" s="47"/>
      <c r="AEZ24" s="47"/>
      <c r="AFA24" s="47"/>
      <c r="AFB24" s="47"/>
      <c r="AFC24" s="47"/>
      <c r="AFD24" s="47"/>
      <c r="AFE24" s="47"/>
      <c r="AFF24" s="47"/>
      <c r="AFG24" s="47"/>
      <c r="AFH24" s="47"/>
      <c r="AFI24" s="47"/>
      <c r="AFJ24" s="47"/>
      <c r="AFK24" s="47"/>
      <c r="AFL24" s="47"/>
      <c r="AFM24" s="47"/>
      <c r="AFN24" s="47"/>
      <c r="AFO24" s="47"/>
      <c r="AFP24" s="47"/>
      <c r="AFQ24" s="47"/>
      <c r="AFR24" s="47"/>
      <c r="AFS24" s="47"/>
      <c r="AFT24" s="47"/>
      <c r="AFU24" s="47"/>
      <c r="AFV24" s="47"/>
      <c r="AFW24" s="47"/>
      <c r="AFX24" s="47"/>
      <c r="AFY24" s="47"/>
      <c r="AFZ24" s="47"/>
      <c r="AGA24" s="47"/>
      <c r="AGB24" s="47"/>
      <c r="AGC24" s="47"/>
      <c r="AGD24" s="47"/>
      <c r="AGE24" s="47"/>
      <c r="AGF24" s="47"/>
      <c r="AGG24" s="47"/>
      <c r="AGH24" s="47"/>
      <c r="AGI24" s="47"/>
      <c r="AGJ24" s="47"/>
      <c r="AGK24" s="47"/>
      <c r="AGL24" s="47"/>
      <c r="AGM24" s="47"/>
      <c r="AGN24" s="47"/>
      <c r="AGO24" s="47"/>
      <c r="AGP24" s="47"/>
      <c r="AGQ24" s="47"/>
      <c r="AGR24" s="47"/>
      <c r="AGS24" s="47"/>
      <c r="AGT24" s="47"/>
      <c r="AGU24" s="47"/>
      <c r="AGV24" s="47"/>
      <c r="AGW24" s="47"/>
      <c r="AGX24" s="47"/>
      <c r="AGY24" s="47"/>
      <c r="AGZ24" s="47"/>
      <c r="AHA24" s="47"/>
      <c r="AHB24" s="47"/>
      <c r="AHC24" s="47"/>
      <c r="AHD24" s="47"/>
      <c r="AHE24" s="47"/>
      <c r="AHF24" s="47"/>
      <c r="AHG24" s="47"/>
      <c r="AHH24" s="47"/>
      <c r="AHI24" s="47"/>
      <c r="AHJ24" s="47"/>
      <c r="AHK24" s="47"/>
      <c r="AHL24" s="47"/>
      <c r="AHM24" s="47"/>
      <c r="AHN24" s="47"/>
      <c r="AHO24" s="47"/>
      <c r="AHP24" s="47"/>
      <c r="AHQ24" s="47"/>
      <c r="AHR24" s="47"/>
      <c r="AHS24" s="47"/>
      <c r="AHT24" s="47"/>
      <c r="AHU24" s="47"/>
      <c r="AHV24" s="47"/>
      <c r="AHW24" s="47"/>
      <c r="AHX24" s="47"/>
      <c r="AHY24" s="47"/>
      <c r="AHZ24" s="47"/>
      <c r="AIA24" s="47"/>
      <c r="AIB24" s="47"/>
      <c r="AIC24" s="47"/>
      <c r="AID24" s="47"/>
      <c r="AIE24" s="47"/>
      <c r="AIF24" s="47"/>
      <c r="AIG24" s="47"/>
      <c r="AIH24" s="47"/>
      <c r="AII24" s="47"/>
      <c r="AIJ24" s="47"/>
      <c r="AIK24" s="47"/>
      <c r="AIL24" s="47"/>
      <c r="AIM24" s="47"/>
      <c r="AIN24" s="47"/>
      <c r="AIO24" s="47"/>
      <c r="AIP24" s="47"/>
      <c r="AIQ24" s="47"/>
      <c r="AIR24" s="47"/>
      <c r="AIS24" s="47"/>
      <c r="AIT24" s="47"/>
      <c r="AIU24" s="47"/>
      <c r="AIV24" s="47"/>
      <c r="AIW24" s="47"/>
      <c r="AIX24" s="47"/>
      <c r="AIY24" s="47"/>
      <c r="AIZ24" s="47"/>
      <c r="AJA24" s="47"/>
      <c r="AJB24" s="47"/>
      <c r="AJC24" s="47"/>
      <c r="AJD24" s="47"/>
      <c r="AJE24" s="47"/>
      <c r="AJF24" s="47"/>
      <c r="AJG24" s="47"/>
      <c r="AJH24" s="47"/>
      <c r="AJI24" s="47"/>
      <c r="AJJ24" s="47"/>
      <c r="AJK24" s="47"/>
      <c r="AJL24" s="47"/>
      <c r="AJM24" s="47"/>
      <c r="AJN24" s="47"/>
      <c r="AJO24" s="47"/>
      <c r="AJP24" s="47"/>
      <c r="AJQ24" s="47"/>
      <c r="AJR24" s="47"/>
      <c r="AJS24" s="47"/>
      <c r="AJT24" s="47"/>
      <c r="AJU24" s="47"/>
      <c r="AJV24" s="47"/>
      <c r="AJW24" s="47"/>
      <c r="AJX24" s="47"/>
      <c r="AJY24" s="47"/>
      <c r="AJZ24" s="47"/>
      <c r="AKA24" s="47"/>
      <c r="AKB24" s="47"/>
      <c r="AKC24" s="47"/>
      <c r="AKD24" s="47"/>
      <c r="AKE24" s="47"/>
      <c r="AKF24" s="47"/>
      <c r="AKG24" s="47"/>
      <c r="AKH24" s="47"/>
      <c r="AKI24" s="47"/>
      <c r="AKJ24" s="47"/>
      <c r="AKK24" s="47"/>
      <c r="AKL24" s="47"/>
      <c r="AKM24" s="47"/>
      <c r="AKN24" s="47"/>
      <c r="AKO24" s="47"/>
      <c r="AKP24" s="47"/>
      <c r="AKQ24" s="47"/>
      <c r="AKR24" s="47"/>
      <c r="AKS24" s="47"/>
      <c r="AKT24" s="47"/>
      <c r="AKU24" s="47"/>
      <c r="AKV24" s="47"/>
      <c r="AKW24" s="47"/>
      <c r="AKX24" s="47"/>
      <c r="AKY24" s="47"/>
      <c r="AKZ24" s="47"/>
      <c r="ALA24" s="47"/>
      <c r="ALB24" s="47"/>
      <c r="ALC24" s="47"/>
      <c r="ALD24" s="47"/>
      <c r="ALE24" s="47"/>
      <c r="ALF24" s="47"/>
      <c r="ALG24" s="47"/>
      <c r="ALH24" s="47"/>
      <c r="ALI24" s="47"/>
      <c r="ALJ24" s="47"/>
      <c r="ALK24" s="47"/>
      <c r="ALL24" s="47"/>
      <c r="ALM24" s="47"/>
      <c r="ALN24" s="47"/>
      <c r="ALO24" s="47"/>
      <c r="ALP24" s="47"/>
      <c r="ALQ24" s="47"/>
      <c r="ALR24" s="47"/>
      <c r="ALS24" s="47"/>
      <c r="ALT24" s="47"/>
      <c r="ALU24" s="47"/>
      <c r="ALV24" s="47"/>
      <c r="ALW24" s="47"/>
      <c r="ALX24" s="47"/>
      <c r="ALY24" s="47"/>
      <c r="ALZ24" s="47"/>
      <c r="AMA24" s="47"/>
      <c r="AMB24" s="47"/>
      <c r="AMC24" s="47"/>
      <c r="AMD24" s="47"/>
      <c r="AME24" s="47"/>
      <c r="AMF24" s="47"/>
      <c r="AMG24" s="47"/>
      <c r="AMH24" s="47"/>
      <c r="AMI24" s="47"/>
    </row>
  </sheetData>
  <sheetProtection algorithmName="SHA-512" hashValue="ZA0ZIyGqhREJ+Gfd7Azps0JYSiNk4TooNgjKWB+ZZ++6JNiPT8B7Ca9KEevn6/vLS0uePTkjRrgHder3yOfusA==" saltValue="pbxZnoE9tVM9RDa5FZNIOA==" spinCount="100000" sheet="1" objects="1" scenarios="1" formatCells="0" formatColumns="0" formatRows="0"/>
  <mergeCells count="3">
    <mergeCell ref="I4:I7"/>
    <mergeCell ref="A1:G1"/>
    <mergeCell ref="A9:G9"/>
  </mergeCells>
  <pageMargins left="0.7" right="0.7" top="0.78749999999999998" bottom="0.78749999999999998" header="0.511811023622047" footer="0.511811023622047"/>
  <pageSetup paperSize="9" scale="6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"/>
  <sheetViews>
    <sheetView zoomScale="85" zoomScaleNormal="85" workbookViewId="0">
      <selection activeCell="Q9" sqref="Q9"/>
    </sheetView>
  </sheetViews>
  <sheetFormatPr defaultColWidth="8.77734375" defaultRowHeight="13.2" x14ac:dyDescent="0.25"/>
  <sheetData>
    <row r="33" ht="26.1" customHeight="1" x14ac:dyDescent="0.25"/>
  </sheetData>
  <sheetProtection algorithmName="SHA-512" hashValue="9HPS6WT3Opgli2yzMhdfAw7VzKhlSiyFwnhyEc3JThjbU1k/ZYqbtnVsD8f62fXRaqm5Y68UpN5sA+HxyuP0YA==" saltValue="AVO/yBe6nsT8XKk0/q9k/Q==" spinCount="100000" sheet="1" objects="1" scenarios="1" formatCells="0" formatColumns="0" formatRows="0"/>
  <pageMargins left="0.70833333333333304" right="0.70833333333333304" top="0.78749999999999998" bottom="0.78749999999999998" header="0.511811023622047" footer="0.511811023622047"/>
  <pageSetup paperSize="9" scale="83" orientation="portrait" horizontalDpi="300" verticalDpi="300" r:id="rId1"/>
  <rowBreaks count="1" manualBreakCount="1">
    <brk id="6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981"/>
  <sheetViews>
    <sheetView zoomScale="70" zoomScaleNormal="70" workbookViewId="0">
      <selection activeCell="I4" sqref="I4"/>
    </sheetView>
  </sheetViews>
  <sheetFormatPr defaultColWidth="14.44140625" defaultRowHeight="13.2" x14ac:dyDescent="0.25"/>
  <cols>
    <col min="1" max="1" width="1.88671875" style="12" customWidth="1"/>
    <col min="2" max="2" width="11.5546875" style="12" customWidth="1"/>
    <col min="3" max="3" width="74" style="12" customWidth="1"/>
    <col min="4" max="4" width="46" style="12" customWidth="1"/>
    <col min="5" max="6" width="11.5546875" style="12" customWidth="1"/>
    <col min="7" max="26" width="8.6640625" style="12" customWidth="1"/>
    <col min="27" max="1024" width="14.44140625" style="12"/>
    <col min="1025" max="16384" width="14.44140625" style="47"/>
  </cols>
  <sheetData>
    <row r="1" spans="1:1024" ht="73.8" customHeight="1" x14ac:dyDescent="0.25">
      <c r="A1" s="69" t="s">
        <v>16</v>
      </c>
      <c r="B1" s="69"/>
      <c r="C1" s="69"/>
      <c r="D1" s="69"/>
    </row>
    <row r="2" spans="1:1024" s="13" customFormat="1" ht="31.5" customHeight="1" x14ac:dyDescent="0.3">
      <c r="A2" s="16"/>
      <c r="B2" s="14"/>
      <c r="C2" s="15" t="s">
        <v>17</v>
      </c>
      <c r="D2" s="89"/>
    </row>
    <row r="3" spans="1:1024" s="13" customFormat="1" ht="13.8" x14ac:dyDescent="0.3">
      <c r="A3" s="16"/>
      <c r="B3" s="16"/>
      <c r="C3" s="17"/>
      <c r="D3" s="16"/>
    </row>
    <row r="4" spans="1:1024" s="13" customFormat="1" ht="28.95" customHeight="1" x14ac:dyDescent="0.3">
      <c r="A4" s="16"/>
      <c r="B4" s="18"/>
      <c r="C4" s="36" t="s">
        <v>18</v>
      </c>
      <c r="D4" s="90"/>
    </row>
    <row r="5" spans="1:1024" s="13" customFormat="1" ht="30" customHeight="1" x14ac:dyDescent="0.3">
      <c r="A5" s="87"/>
      <c r="B5" s="19" t="s">
        <v>19</v>
      </c>
      <c r="C5" s="20" t="s">
        <v>20</v>
      </c>
      <c r="D5" s="21" t="s">
        <v>21</v>
      </c>
    </row>
    <row r="6" spans="1:1024" s="13" customFormat="1" ht="47.4" customHeight="1" x14ac:dyDescent="0.3">
      <c r="B6" s="22" t="s">
        <v>22</v>
      </c>
      <c r="C6" s="37" t="s">
        <v>23</v>
      </c>
      <c r="D6" s="40"/>
    </row>
    <row r="7" spans="1:1024" s="1" customFormat="1" ht="108.6" customHeight="1" x14ac:dyDescent="0.25">
      <c r="B7" s="22" t="s">
        <v>24</v>
      </c>
      <c r="C7" s="37" t="s">
        <v>25</v>
      </c>
      <c r="D7" s="41"/>
    </row>
    <row r="8" spans="1:1024" s="1" customFormat="1" ht="90.6" customHeight="1" x14ac:dyDescent="0.25">
      <c r="B8" s="22" t="s">
        <v>26</v>
      </c>
      <c r="C8" s="37" t="s">
        <v>69</v>
      </c>
      <c r="D8" s="41"/>
    </row>
    <row r="9" spans="1:1024" s="1" customFormat="1" ht="49.8" customHeight="1" x14ac:dyDescent="0.25">
      <c r="B9" s="22" t="s">
        <v>27</v>
      </c>
      <c r="C9" s="37" t="s">
        <v>28</v>
      </c>
      <c r="D9" s="41"/>
    </row>
    <row r="10" spans="1:1024" s="1" customFormat="1" ht="174.6" customHeight="1" x14ac:dyDescent="0.25">
      <c r="B10" s="22" t="s">
        <v>29</v>
      </c>
      <c r="C10" s="37" t="s">
        <v>30</v>
      </c>
      <c r="D10" s="41"/>
    </row>
    <row r="11" spans="1:1024" s="1" customFormat="1" ht="64.8" customHeight="1" x14ac:dyDescent="0.25">
      <c r="B11" s="22" t="s">
        <v>31</v>
      </c>
      <c r="C11" s="37" t="s">
        <v>32</v>
      </c>
      <c r="D11" s="41"/>
    </row>
    <row r="12" spans="1:1024" s="1" customFormat="1" ht="118.2" customHeight="1" x14ac:dyDescent="0.25">
      <c r="B12" s="22" t="s">
        <v>33</v>
      </c>
      <c r="C12" s="37" t="s">
        <v>34</v>
      </c>
      <c r="D12" s="41"/>
    </row>
    <row r="13" spans="1:1024" ht="70.8" customHeight="1" x14ac:dyDescent="0.25">
      <c r="A13" s="1"/>
      <c r="B13" s="22" t="s">
        <v>35</v>
      </c>
      <c r="C13" s="38" t="s">
        <v>36</v>
      </c>
      <c r="D13" s="4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</row>
    <row r="14" spans="1:1024" ht="19.8" customHeight="1" x14ac:dyDescent="0.25">
      <c r="A14" s="1"/>
      <c r="B14" s="35" t="s">
        <v>37</v>
      </c>
      <c r="C14" s="39" t="s">
        <v>38</v>
      </c>
      <c r="D14" s="4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</row>
    <row r="15" spans="1:1024" ht="12.75" customHeight="1" x14ac:dyDescent="0.25"/>
    <row r="16" spans="1:1024" ht="15.6" x14ac:dyDescent="0.3">
      <c r="B16" s="23"/>
    </row>
    <row r="17" spans="2:2" x14ac:dyDescent="0.25">
      <c r="B17" s="88"/>
    </row>
    <row r="18" spans="2:2" x14ac:dyDescent="0.25">
      <c r="B18" s="88"/>
    </row>
    <row r="19" spans="2:2" x14ac:dyDescent="0.25">
      <c r="B19" s="88"/>
    </row>
    <row r="20" spans="2:2" x14ac:dyDescent="0.25">
      <c r="B20" s="88"/>
    </row>
    <row r="21" spans="2:2" x14ac:dyDescent="0.25">
      <c r="B21" s="88"/>
    </row>
    <row r="22" spans="2:2" x14ac:dyDescent="0.25">
      <c r="B22" s="88"/>
    </row>
    <row r="23" spans="2:2" x14ac:dyDescent="0.25">
      <c r="B23" s="88"/>
    </row>
    <row r="28" spans="2:2" ht="12.75" customHeight="1" x14ac:dyDescent="0.25"/>
    <row r="29" spans="2:2" ht="12.75" customHeight="1" x14ac:dyDescent="0.25"/>
    <row r="30" spans="2:2" ht="12.75" customHeight="1" x14ac:dyDescent="0.25"/>
    <row r="31" spans="2:2" ht="12.75" customHeight="1" x14ac:dyDescent="0.25"/>
    <row r="32" spans="2: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</sheetData>
  <sheetProtection algorithmName="SHA-512" hashValue="8gXBHEDWqZ7ZfjQO+JflpGpH2sPnIF1ww8p2IYZh7k6hNpGwgZF352qf0YPKfN3Wcw7ghE4YKsQ380nSXixdvw==" saltValue="Xn1q4HhlAzM5/2u5nA/Ilw==" spinCount="100000" sheet="1" objects="1" scenarios="1" formatCells="0" formatColumns="0" formatRows="0"/>
  <mergeCells count="1">
    <mergeCell ref="A1:D1"/>
  </mergeCells>
  <pageMargins left="0.78749999999999998" right="0.78749999999999998" top="1.0249999999999999" bottom="1.0249999999999999" header="0" footer="0"/>
  <pageSetup paperSize="9" scale="62" orientation="portrait" horizontalDpi="300" verticalDpi="300" r:id="rId1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997"/>
  <sheetViews>
    <sheetView topLeftCell="A9" zoomScale="70" zoomScaleNormal="70" workbookViewId="0">
      <selection activeCell="G11" sqref="G11"/>
    </sheetView>
  </sheetViews>
  <sheetFormatPr defaultColWidth="14.44140625" defaultRowHeight="13.2" x14ac:dyDescent="0.25"/>
  <cols>
    <col min="1" max="1" width="1.88671875" style="12" customWidth="1"/>
    <col min="2" max="2" width="11.5546875" style="12" customWidth="1"/>
    <col min="3" max="3" width="69.44140625" style="12" customWidth="1"/>
    <col min="4" max="4" width="46" style="12" customWidth="1"/>
    <col min="5" max="5" width="33.44140625" style="12" customWidth="1"/>
    <col min="6" max="6" width="11.5546875" style="12" customWidth="1"/>
    <col min="7" max="26" width="8.6640625" style="12" customWidth="1"/>
    <col min="27" max="1024" width="14.44140625" style="12"/>
    <col min="1025" max="16384" width="14.44140625" style="47"/>
  </cols>
  <sheetData>
    <row r="1" spans="1:1024" ht="73.8" customHeight="1" x14ac:dyDescent="0.25">
      <c r="A1" s="69" t="s">
        <v>39</v>
      </c>
      <c r="B1" s="69"/>
      <c r="C1" s="69"/>
      <c r="D1" s="69"/>
    </row>
    <row r="2" spans="1:1024" s="13" customFormat="1" ht="31.5" customHeight="1" x14ac:dyDescent="0.3">
      <c r="A2" s="16"/>
      <c r="B2" s="14"/>
      <c r="C2" s="15" t="s">
        <v>17</v>
      </c>
      <c r="D2" s="89"/>
    </row>
    <row r="3" spans="1:1024" s="13" customFormat="1" ht="12.75" customHeight="1" x14ac:dyDescent="0.3">
      <c r="A3" s="16"/>
      <c r="B3" s="24"/>
      <c r="C3" s="25"/>
      <c r="D3" s="24"/>
    </row>
    <row r="4" spans="1:1024" s="13" customFormat="1" ht="27.3" customHeight="1" x14ac:dyDescent="0.3">
      <c r="A4" s="16"/>
      <c r="B4" s="26"/>
      <c r="C4" s="52" t="s">
        <v>40</v>
      </c>
      <c r="D4" s="91"/>
    </row>
    <row r="5" spans="1:1024" s="13" customFormat="1" ht="32.25" customHeight="1" x14ac:dyDescent="0.3">
      <c r="B5" s="27" t="s">
        <v>19</v>
      </c>
      <c r="C5" s="28" t="s">
        <v>20</v>
      </c>
      <c r="D5" s="29" t="s">
        <v>41</v>
      </c>
    </row>
    <row r="6" spans="1:1024" s="13" customFormat="1" ht="109.8" customHeight="1" x14ac:dyDescent="0.3">
      <c r="B6" s="30" t="s">
        <v>22</v>
      </c>
      <c r="C6" s="37" t="s">
        <v>42</v>
      </c>
      <c r="D6" s="31"/>
    </row>
    <row r="7" spans="1:1024" s="13" customFormat="1" ht="109.8" customHeight="1" x14ac:dyDescent="0.3">
      <c r="B7" s="30" t="s">
        <v>24</v>
      </c>
      <c r="C7" s="37" t="s">
        <v>25</v>
      </c>
      <c r="D7" s="31"/>
    </row>
    <row r="8" spans="1:1024" s="13" customFormat="1" ht="91.2" customHeight="1" x14ac:dyDescent="0.3">
      <c r="B8" s="70" t="s">
        <v>26</v>
      </c>
      <c r="C8" s="37" t="s">
        <v>71</v>
      </c>
      <c r="D8" s="31"/>
    </row>
    <row r="9" spans="1:1024" s="13" customFormat="1" ht="30" customHeight="1" x14ac:dyDescent="0.3">
      <c r="B9" s="71"/>
      <c r="C9" s="73" t="s">
        <v>70</v>
      </c>
      <c r="D9" s="92" t="s">
        <v>72</v>
      </c>
      <c r="E9" s="93" t="s">
        <v>68</v>
      </c>
    </row>
    <row r="10" spans="1:1024" s="13" customFormat="1" ht="26.4" customHeight="1" x14ac:dyDescent="0.3">
      <c r="B10" s="72"/>
      <c r="C10" s="74"/>
      <c r="D10" s="57"/>
      <c r="E10" s="93"/>
    </row>
    <row r="11" spans="1:1024" s="13" customFormat="1" ht="82.8" customHeight="1" x14ac:dyDescent="0.3">
      <c r="B11" s="30" t="s">
        <v>27</v>
      </c>
      <c r="C11" s="53" t="s">
        <v>43</v>
      </c>
      <c r="D11" s="31"/>
    </row>
    <row r="12" spans="1:1024" s="13" customFormat="1" ht="175.8" customHeight="1" x14ac:dyDescent="0.3">
      <c r="B12" s="30" t="s">
        <v>29</v>
      </c>
      <c r="C12" s="37" t="s">
        <v>30</v>
      </c>
      <c r="D12" s="31"/>
    </row>
    <row r="13" spans="1:1024" s="13" customFormat="1" ht="77.400000000000006" customHeight="1" x14ac:dyDescent="0.3">
      <c r="B13" s="30" t="s">
        <v>44</v>
      </c>
      <c r="C13" s="37" t="s">
        <v>32</v>
      </c>
      <c r="D13" s="31"/>
    </row>
    <row r="14" spans="1:1024" ht="115.2" customHeight="1" x14ac:dyDescent="0.3">
      <c r="A14" s="13"/>
      <c r="B14" s="30" t="s">
        <v>33</v>
      </c>
      <c r="C14" s="37" t="s">
        <v>34</v>
      </c>
      <c r="D14" s="31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E14" s="13"/>
      <c r="AMF14" s="13"/>
      <c r="AMG14" s="13"/>
      <c r="AMH14" s="13"/>
      <c r="AMI14" s="13"/>
      <c r="AMJ14" s="13"/>
    </row>
    <row r="15" spans="1:1024" ht="76.8" customHeight="1" x14ac:dyDescent="0.3">
      <c r="A15" s="13"/>
      <c r="B15" s="30" t="s">
        <v>45</v>
      </c>
      <c r="C15" s="38" t="s">
        <v>36</v>
      </c>
      <c r="D15" s="32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  <c r="ALM15" s="13"/>
      <c r="ALN15" s="13"/>
      <c r="ALO15" s="13"/>
      <c r="ALP15" s="13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13"/>
      <c r="AMB15" s="13"/>
      <c r="AMC15" s="13"/>
      <c r="AMD15" s="13"/>
      <c r="AME15" s="13"/>
      <c r="AMF15" s="13"/>
      <c r="AMG15" s="13"/>
      <c r="AMH15" s="13"/>
      <c r="AMI15" s="13"/>
      <c r="AMJ15" s="13"/>
    </row>
    <row r="16" spans="1:1024" ht="22.35" customHeight="1" x14ac:dyDescent="0.3">
      <c r="A16" s="13"/>
      <c r="B16" s="54" t="s">
        <v>37</v>
      </c>
      <c r="C16" s="55" t="s">
        <v>38</v>
      </c>
      <c r="D16" s="56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3"/>
      <c r="AKH16" s="13"/>
      <c r="AKI16" s="13"/>
      <c r="AKJ16" s="13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13"/>
      <c r="AKV16" s="13"/>
      <c r="AKW16" s="13"/>
      <c r="AKX16" s="13"/>
      <c r="AKY16" s="13"/>
      <c r="AKZ16" s="13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13"/>
      <c r="ALL16" s="13"/>
      <c r="ALM16" s="13"/>
      <c r="ALN16" s="13"/>
      <c r="ALO16" s="13"/>
      <c r="ALP16" s="13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13"/>
      <c r="AMB16" s="13"/>
      <c r="AMC16" s="13"/>
      <c r="AMD16" s="13"/>
      <c r="AME16" s="13"/>
      <c r="AMF16" s="13"/>
      <c r="AMG16" s="13"/>
      <c r="AMH16" s="13"/>
      <c r="AMI16" s="13"/>
      <c r="AMJ16" s="13"/>
    </row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</sheetData>
  <sheetProtection algorithmName="SHA-512" hashValue="NOV7mJ5cp0KjioKG1QyHwdPHE2A0buS+GVD/nqC8L11tcWnVe8bn42DnhHNs35qrseQaPGUAJwwS3UYB+UojoQ==" saltValue="FGLLKhIgci72xGV2vvSHMQ==" spinCount="100000" sheet="1" objects="1" scenarios="1" formatCells="0" formatColumns="0" formatRows="0"/>
  <mergeCells count="4">
    <mergeCell ref="A1:D1"/>
    <mergeCell ref="B8:B10"/>
    <mergeCell ref="C9:C10"/>
    <mergeCell ref="E9:E10"/>
  </mergeCells>
  <pageMargins left="0.78749999999999998" right="0.78749999999999998" top="1.0249999999999999" bottom="1.0249999999999999" header="0" footer="0"/>
  <pageSetup paperSize="9" scale="53" orientation="portrait" horizontalDpi="300" verticalDpi="300" r:id="rId1"/>
  <headerFooter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996"/>
  <sheetViews>
    <sheetView zoomScale="70" zoomScaleNormal="70" workbookViewId="0">
      <selection activeCell="J4" sqref="J4"/>
    </sheetView>
  </sheetViews>
  <sheetFormatPr defaultColWidth="14.44140625" defaultRowHeight="13.2" x14ac:dyDescent="0.25"/>
  <cols>
    <col min="1" max="1" width="2.44140625" style="12" customWidth="1"/>
    <col min="2" max="2" width="11.5546875" style="12" customWidth="1"/>
    <col min="3" max="3" width="68.88671875" style="12" customWidth="1"/>
    <col min="4" max="4" width="46" style="12" customWidth="1"/>
    <col min="5" max="6" width="11.5546875" style="12" customWidth="1"/>
    <col min="7" max="26" width="8.6640625" style="12" customWidth="1"/>
    <col min="27" max="1024" width="14.44140625" style="12"/>
    <col min="1025" max="16384" width="14.44140625" style="47"/>
  </cols>
  <sheetData>
    <row r="1" spans="1:1024" ht="75.599999999999994" customHeight="1" x14ac:dyDescent="0.25">
      <c r="A1" s="69" t="s">
        <v>46</v>
      </c>
      <c r="B1" s="69"/>
      <c r="C1" s="69"/>
      <c r="D1" s="69"/>
    </row>
    <row r="2" spans="1:1024" s="13" customFormat="1" ht="31.5" customHeight="1" x14ac:dyDescent="0.3">
      <c r="A2" s="16"/>
      <c r="B2" s="14"/>
      <c r="C2" s="15" t="s">
        <v>17</v>
      </c>
      <c r="D2" s="89"/>
    </row>
    <row r="3" spans="1:1024" ht="12.75" customHeight="1" x14ac:dyDescent="0.25">
      <c r="A3" s="94"/>
      <c r="B3" s="33"/>
      <c r="C3" s="33"/>
      <c r="D3" s="33"/>
    </row>
    <row r="4" spans="1:1024" s="13" customFormat="1" ht="28.95" customHeight="1" x14ac:dyDescent="0.3">
      <c r="A4" s="16"/>
      <c r="B4" s="26"/>
      <c r="C4" s="59" t="s">
        <v>47</v>
      </c>
      <c r="D4" s="91"/>
    </row>
    <row r="5" spans="1:1024" s="13" customFormat="1" ht="28.5" customHeight="1" x14ac:dyDescent="0.3">
      <c r="B5" s="27" t="s">
        <v>19</v>
      </c>
      <c r="C5" s="58" t="s">
        <v>20</v>
      </c>
      <c r="D5" s="29" t="s">
        <v>21</v>
      </c>
    </row>
    <row r="6" spans="1:1024" s="13" customFormat="1" ht="48" customHeight="1" x14ac:dyDescent="0.3">
      <c r="B6" s="30" t="s">
        <v>22</v>
      </c>
      <c r="C6" s="60" t="s">
        <v>23</v>
      </c>
      <c r="D6" s="31"/>
    </row>
    <row r="7" spans="1:1024" s="13" customFormat="1" ht="127.2" customHeight="1" x14ac:dyDescent="0.3">
      <c r="B7" s="30" t="s">
        <v>24</v>
      </c>
      <c r="C7" s="60" t="s">
        <v>48</v>
      </c>
      <c r="D7" s="34" t="s">
        <v>49</v>
      </c>
    </row>
    <row r="8" spans="1:1024" s="13" customFormat="1" ht="69.599999999999994" customHeight="1" x14ac:dyDescent="0.3">
      <c r="B8" s="30" t="s">
        <v>26</v>
      </c>
      <c r="C8" s="61" t="s">
        <v>50</v>
      </c>
      <c r="D8" s="31"/>
    </row>
    <row r="9" spans="1:1024" s="13" customFormat="1" ht="61.8" customHeight="1" x14ac:dyDescent="0.3">
      <c r="B9" s="30" t="s">
        <v>27</v>
      </c>
      <c r="C9" s="60" t="s">
        <v>28</v>
      </c>
      <c r="D9" s="31"/>
    </row>
    <row r="10" spans="1:1024" s="13" customFormat="1" ht="174.6" customHeight="1" x14ac:dyDescent="0.3">
      <c r="B10" s="30" t="s">
        <v>29</v>
      </c>
      <c r="C10" s="61" t="s">
        <v>51</v>
      </c>
      <c r="D10" s="31"/>
    </row>
    <row r="11" spans="1:1024" s="13" customFormat="1" ht="164.4" customHeight="1" x14ac:dyDescent="0.3">
      <c r="B11" s="30" t="s">
        <v>52</v>
      </c>
      <c r="C11" s="60" t="s">
        <v>53</v>
      </c>
      <c r="D11" s="31"/>
    </row>
    <row r="12" spans="1:1024" s="13" customFormat="1" ht="72" customHeight="1" x14ac:dyDescent="0.3">
      <c r="B12" s="30" t="s">
        <v>44</v>
      </c>
      <c r="C12" s="60" t="s">
        <v>54</v>
      </c>
      <c r="D12" s="31"/>
    </row>
    <row r="13" spans="1:1024" ht="114" customHeight="1" x14ac:dyDescent="0.3">
      <c r="A13" s="13"/>
      <c r="B13" s="30" t="s">
        <v>33</v>
      </c>
      <c r="C13" s="60" t="s">
        <v>34</v>
      </c>
      <c r="D13" s="31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  <c r="ALM13" s="13"/>
      <c r="ALN13" s="13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13"/>
      <c r="AMB13" s="13"/>
      <c r="AMC13" s="13"/>
      <c r="AMD13" s="13"/>
      <c r="AME13" s="13"/>
      <c r="AMF13" s="13"/>
      <c r="AMG13" s="13"/>
      <c r="AMH13" s="13"/>
      <c r="AMI13" s="13"/>
      <c r="AMJ13" s="13"/>
    </row>
    <row r="14" spans="1:1024" ht="67.2" customHeight="1" x14ac:dyDescent="0.3">
      <c r="A14" s="13"/>
      <c r="B14" s="30" t="s">
        <v>45</v>
      </c>
      <c r="C14" s="62" t="s">
        <v>55</v>
      </c>
      <c r="D14" s="32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E14" s="13"/>
      <c r="AMF14" s="13"/>
      <c r="AMG14" s="13"/>
      <c r="AMH14" s="13"/>
      <c r="AMI14" s="13"/>
      <c r="AMJ14" s="13"/>
    </row>
    <row r="15" spans="1:1024" ht="29.85" customHeight="1" x14ac:dyDescent="0.3">
      <c r="A15" s="13"/>
      <c r="B15" s="54" t="s">
        <v>37</v>
      </c>
      <c r="C15" s="63" t="s">
        <v>38</v>
      </c>
      <c r="D15" s="56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  <c r="ALM15" s="13"/>
      <c r="ALN15" s="13"/>
      <c r="ALO15" s="13"/>
      <c r="ALP15" s="13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13"/>
      <c r="AMB15" s="13"/>
      <c r="AMC15" s="13"/>
      <c r="AMD15" s="13"/>
      <c r="AME15" s="13"/>
      <c r="AMF15" s="13"/>
      <c r="AMG15" s="13"/>
      <c r="AMH15" s="13"/>
      <c r="AMI15" s="13"/>
      <c r="AMJ15" s="13"/>
    </row>
    <row r="16" spans="1:1024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</sheetData>
  <sheetProtection algorithmName="SHA-512" hashValue="fQmpJYoFKZi9Plnze2q0h+fxoq/focur5zlcbNbSyfceRclEVYnrFg1FUJA9jaXmnd/Vk8QCJQERWWAdu4p9DA==" saltValue="NiQQObvrp4lPgY8s0krFlg==" spinCount="100000" sheet="1" objects="1" scenarios="1" formatCells="0" formatColumns="0" formatRows="0"/>
  <mergeCells count="1">
    <mergeCell ref="A1:D1"/>
  </mergeCells>
  <pageMargins left="0.78749999999999998" right="0.78749999999999998" top="1.0249999999999999" bottom="1.0249999999999999" header="0" footer="0"/>
  <pageSetup paperSize="9" scale="66" orientation="portrait" horizontalDpi="300" verticalDpi="300" r:id="rId1"/>
  <headerFooter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996"/>
  <sheetViews>
    <sheetView zoomScale="85" zoomScaleNormal="85" workbookViewId="0">
      <selection activeCell="F3" sqref="F3"/>
    </sheetView>
  </sheetViews>
  <sheetFormatPr defaultColWidth="14.44140625" defaultRowHeight="13.2" x14ac:dyDescent="0.25"/>
  <cols>
    <col min="1" max="1" width="2.44140625" style="12" customWidth="1"/>
    <col min="2" max="2" width="11.5546875" style="12" customWidth="1"/>
    <col min="3" max="3" width="69.33203125" style="12" customWidth="1"/>
    <col min="4" max="4" width="46" style="12" customWidth="1"/>
    <col min="5" max="6" width="11.5546875" style="12" customWidth="1"/>
    <col min="7" max="26" width="8.6640625" style="12" customWidth="1"/>
    <col min="27" max="1024" width="14.44140625" style="12"/>
    <col min="1025" max="16384" width="14.44140625" style="47"/>
  </cols>
  <sheetData>
    <row r="1" spans="1:1024" ht="75.599999999999994" customHeight="1" x14ac:dyDescent="0.25">
      <c r="A1" s="69" t="s">
        <v>56</v>
      </c>
      <c r="B1" s="69"/>
      <c r="C1" s="69"/>
      <c r="D1" s="69"/>
    </row>
    <row r="2" spans="1:1024" ht="31.5" customHeight="1" x14ac:dyDescent="0.3">
      <c r="A2" s="16"/>
      <c r="B2" s="14"/>
      <c r="C2" s="15" t="s">
        <v>17</v>
      </c>
      <c r="D2" s="89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13"/>
      <c r="AMI2" s="13"/>
      <c r="AMJ2" s="13"/>
    </row>
    <row r="3" spans="1:1024" ht="12.75" customHeight="1" x14ac:dyDescent="0.25">
      <c r="A3" s="94"/>
      <c r="B3" s="33"/>
      <c r="C3" s="33"/>
      <c r="D3" s="33"/>
    </row>
    <row r="4" spans="1:1024" ht="28.95" customHeight="1" x14ac:dyDescent="0.3">
      <c r="A4" s="16"/>
      <c r="B4" s="26"/>
      <c r="C4" s="65" t="s">
        <v>57</v>
      </c>
      <c r="D4" s="91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</row>
    <row r="5" spans="1:1024" ht="28.5" customHeight="1" x14ac:dyDescent="0.3">
      <c r="A5" s="13"/>
      <c r="B5" s="27" t="s">
        <v>19</v>
      </c>
      <c r="C5" s="64" t="s">
        <v>20</v>
      </c>
      <c r="D5" s="29" t="s">
        <v>21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</row>
    <row r="6" spans="1:1024" ht="43.8" customHeight="1" x14ac:dyDescent="0.3">
      <c r="A6" s="13"/>
      <c r="B6" s="30" t="s">
        <v>22</v>
      </c>
      <c r="C6" s="37" t="s">
        <v>23</v>
      </c>
      <c r="D6" s="31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  <c r="AJN6" s="13"/>
      <c r="AJO6" s="13"/>
      <c r="AJP6" s="13"/>
      <c r="AJQ6" s="13"/>
      <c r="AJR6" s="13"/>
      <c r="AJS6" s="13"/>
      <c r="AJT6" s="13"/>
      <c r="AJU6" s="13"/>
      <c r="AJV6" s="13"/>
      <c r="AJW6" s="13"/>
      <c r="AJX6" s="13"/>
      <c r="AJY6" s="13"/>
      <c r="AJZ6" s="13"/>
      <c r="AKA6" s="13"/>
      <c r="AKB6" s="13"/>
      <c r="AKC6" s="13"/>
      <c r="AKD6" s="13"/>
      <c r="AKE6" s="13"/>
      <c r="AKF6" s="13"/>
      <c r="AKG6" s="13"/>
      <c r="AKH6" s="13"/>
      <c r="AKI6" s="13"/>
      <c r="AKJ6" s="13"/>
      <c r="AKK6" s="13"/>
      <c r="AKL6" s="13"/>
      <c r="AKM6" s="13"/>
      <c r="AKN6" s="13"/>
      <c r="AKO6" s="13"/>
      <c r="AKP6" s="13"/>
      <c r="AKQ6" s="13"/>
      <c r="AKR6" s="13"/>
      <c r="AKS6" s="13"/>
      <c r="AKT6" s="13"/>
      <c r="AKU6" s="13"/>
      <c r="AKV6" s="13"/>
      <c r="AKW6" s="13"/>
      <c r="AKX6" s="13"/>
      <c r="AKY6" s="13"/>
      <c r="AKZ6" s="13"/>
      <c r="ALA6" s="13"/>
      <c r="ALB6" s="13"/>
      <c r="ALC6" s="13"/>
      <c r="ALD6" s="13"/>
      <c r="ALE6" s="13"/>
      <c r="ALF6" s="13"/>
      <c r="ALG6" s="13"/>
      <c r="ALH6" s="13"/>
      <c r="ALI6" s="13"/>
      <c r="ALJ6" s="13"/>
      <c r="ALK6" s="13"/>
      <c r="ALL6" s="13"/>
      <c r="ALM6" s="13"/>
      <c r="ALN6" s="13"/>
      <c r="ALO6" s="13"/>
      <c r="ALP6" s="13"/>
      <c r="ALQ6" s="13"/>
      <c r="ALR6" s="13"/>
      <c r="ALS6" s="13"/>
      <c r="ALT6" s="13"/>
      <c r="ALU6" s="13"/>
      <c r="ALV6" s="13"/>
      <c r="ALW6" s="13"/>
      <c r="ALX6" s="13"/>
      <c r="ALY6" s="13"/>
      <c r="ALZ6" s="13"/>
      <c r="AMA6" s="13"/>
      <c r="AMB6" s="13"/>
      <c r="AMC6" s="13"/>
      <c r="AMD6" s="13"/>
      <c r="AME6" s="13"/>
      <c r="AMF6" s="13"/>
      <c r="AMG6" s="13"/>
      <c r="AMH6" s="13"/>
      <c r="AMI6" s="13"/>
      <c r="AMJ6" s="13"/>
    </row>
    <row r="7" spans="1:1024" ht="124.2" customHeight="1" x14ac:dyDescent="0.3">
      <c r="A7" s="13"/>
      <c r="B7" s="30" t="s">
        <v>24</v>
      </c>
      <c r="C7" s="37" t="s">
        <v>48</v>
      </c>
      <c r="D7" s="34" t="s">
        <v>49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</row>
    <row r="8" spans="1:1024" ht="68.400000000000006" customHeight="1" x14ac:dyDescent="0.3">
      <c r="A8" s="13"/>
      <c r="B8" s="30" t="s">
        <v>26</v>
      </c>
      <c r="C8" s="66" t="s">
        <v>50</v>
      </c>
      <c r="D8" s="31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  <c r="AJN8" s="13"/>
      <c r="AJO8" s="13"/>
      <c r="AJP8" s="13"/>
      <c r="AJQ8" s="13"/>
      <c r="AJR8" s="13"/>
      <c r="AJS8" s="13"/>
      <c r="AJT8" s="13"/>
      <c r="AJU8" s="13"/>
      <c r="AJV8" s="13"/>
      <c r="AJW8" s="13"/>
      <c r="AJX8" s="13"/>
      <c r="AJY8" s="13"/>
      <c r="AJZ8" s="13"/>
      <c r="AKA8" s="13"/>
      <c r="AKB8" s="13"/>
      <c r="AKC8" s="13"/>
      <c r="AKD8" s="13"/>
      <c r="AKE8" s="13"/>
      <c r="AKF8" s="13"/>
      <c r="AKG8" s="13"/>
      <c r="AKH8" s="13"/>
      <c r="AKI8" s="13"/>
      <c r="AKJ8" s="13"/>
      <c r="AKK8" s="13"/>
      <c r="AKL8" s="13"/>
      <c r="AKM8" s="13"/>
      <c r="AKN8" s="13"/>
      <c r="AKO8" s="13"/>
      <c r="AKP8" s="13"/>
      <c r="AKQ8" s="13"/>
      <c r="AKR8" s="13"/>
      <c r="AKS8" s="13"/>
      <c r="AKT8" s="13"/>
      <c r="AKU8" s="13"/>
      <c r="AKV8" s="13"/>
      <c r="AKW8" s="13"/>
      <c r="AKX8" s="13"/>
      <c r="AKY8" s="13"/>
      <c r="AKZ8" s="13"/>
      <c r="ALA8" s="13"/>
      <c r="ALB8" s="13"/>
      <c r="ALC8" s="13"/>
      <c r="ALD8" s="13"/>
      <c r="ALE8" s="13"/>
      <c r="ALF8" s="13"/>
      <c r="ALG8" s="13"/>
      <c r="ALH8" s="13"/>
      <c r="ALI8" s="13"/>
      <c r="ALJ8" s="13"/>
      <c r="ALK8" s="13"/>
      <c r="ALL8" s="13"/>
      <c r="ALM8" s="13"/>
      <c r="ALN8" s="13"/>
      <c r="ALO8" s="13"/>
      <c r="ALP8" s="13"/>
      <c r="ALQ8" s="13"/>
      <c r="ALR8" s="13"/>
      <c r="ALS8" s="13"/>
      <c r="ALT8" s="13"/>
      <c r="ALU8" s="13"/>
      <c r="ALV8" s="13"/>
      <c r="ALW8" s="13"/>
      <c r="ALX8" s="13"/>
      <c r="ALY8" s="13"/>
      <c r="ALZ8" s="13"/>
      <c r="AMA8" s="13"/>
      <c r="AMB8" s="13"/>
      <c r="AMC8" s="13"/>
      <c r="AMD8" s="13"/>
      <c r="AME8" s="13"/>
      <c r="AMF8" s="13"/>
      <c r="AMG8" s="13"/>
      <c r="AMH8" s="13"/>
      <c r="AMI8" s="13"/>
      <c r="AMJ8" s="13"/>
    </row>
    <row r="9" spans="1:1024" ht="57.6" customHeight="1" x14ac:dyDescent="0.3">
      <c r="A9" s="13"/>
      <c r="B9" s="30" t="s">
        <v>27</v>
      </c>
      <c r="C9" s="37" t="s">
        <v>28</v>
      </c>
      <c r="D9" s="31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  <c r="AIK9" s="13"/>
      <c r="AIL9" s="13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13"/>
      <c r="AIZ9" s="13"/>
      <c r="AJA9" s="13"/>
      <c r="AJB9" s="13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13"/>
      <c r="AJP9" s="13"/>
      <c r="AJQ9" s="13"/>
      <c r="AJR9" s="13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13"/>
      <c r="AKF9" s="13"/>
      <c r="AKG9" s="13"/>
      <c r="AKH9" s="13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13"/>
      <c r="AKV9" s="13"/>
      <c r="AKW9" s="13"/>
      <c r="AKX9" s="13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13"/>
      <c r="ALL9" s="13"/>
      <c r="ALM9" s="13"/>
      <c r="ALN9" s="13"/>
      <c r="ALO9" s="13"/>
      <c r="ALP9" s="13"/>
      <c r="ALQ9" s="13"/>
      <c r="ALR9" s="13"/>
      <c r="ALS9" s="13"/>
      <c r="ALT9" s="13"/>
      <c r="ALU9" s="13"/>
      <c r="ALV9" s="13"/>
      <c r="ALW9" s="13"/>
      <c r="ALX9" s="13"/>
      <c r="ALY9" s="13"/>
      <c r="ALZ9" s="13"/>
      <c r="AMA9" s="13"/>
      <c r="AMB9" s="13"/>
      <c r="AMC9" s="13"/>
      <c r="AMD9" s="13"/>
      <c r="AME9" s="13"/>
      <c r="AMF9" s="13"/>
      <c r="AMG9" s="13"/>
      <c r="AMH9" s="13"/>
      <c r="AMI9" s="13"/>
      <c r="AMJ9" s="13"/>
    </row>
    <row r="10" spans="1:1024" ht="172.8" customHeight="1" x14ac:dyDescent="0.3">
      <c r="A10" s="13"/>
      <c r="B10" s="30" t="s">
        <v>29</v>
      </c>
      <c r="C10" s="66" t="s">
        <v>51</v>
      </c>
      <c r="D10" s="31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13"/>
      <c r="AKF10" s="13"/>
      <c r="AKG10" s="13"/>
      <c r="AKH10" s="13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13"/>
      <c r="AKV10" s="13"/>
      <c r="AKW10" s="13"/>
      <c r="AKX10" s="13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13"/>
      <c r="ALL10" s="13"/>
      <c r="ALM10" s="13"/>
      <c r="ALN10" s="13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13"/>
      <c r="AMB10" s="13"/>
      <c r="AMC10" s="13"/>
      <c r="AMD10" s="13"/>
      <c r="AME10" s="13"/>
      <c r="AMF10" s="13"/>
      <c r="AMG10" s="13"/>
      <c r="AMH10" s="13"/>
      <c r="AMI10" s="13"/>
      <c r="AMJ10" s="13"/>
    </row>
    <row r="11" spans="1:1024" ht="137.4" customHeight="1" x14ac:dyDescent="0.3">
      <c r="A11" s="13"/>
      <c r="B11" s="30" t="s">
        <v>52</v>
      </c>
      <c r="C11" s="37" t="s">
        <v>58</v>
      </c>
      <c r="D11" s="31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  <c r="WZ11" s="13"/>
      <c r="XA11" s="13"/>
      <c r="XB11" s="13"/>
      <c r="XC11" s="13"/>
      <c r="XD11" s="13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13"/>
      <c r="XT11" s="13"/>
      <c r="XU11" s="13"/>
      <c r="XV11" s="13"/>
      <c r="XW11" s="13"/>
      <c r="XX11" s="13"/>
      <c r="XY11" s="13"/>
      <c r="XZ11" s="13"/>
      <c r="YA11" s="13"/>
      <c r="YB11" s="13"/>
      <c r="YC11" s="13"/>
      <c r="YD11" s="13"/>
      <c r="YE11" s="13"/>
      <c r="YF11" s="13"/>
      <c r="YG11" s="13"/>
      <c r="YH11" s="13"/>
      <c r="YI11" s="13"/>
      <c r="YJ11" s="13"/>
      <c r="YK11" s="13"/>
      <c r="YL11" s="13"/>
      <c r="YM11" s="13"/>
      <c r="YN11" s="13"/>
      <c r="YO11" s="13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13"/>
      <c r="ZE11" s="13"/>
      <c r="ZF11" s="13"/>
      <c r="ZG11" s="13"/>
      <c r="ZH11" s="13"/>
      <c r="ZI11" s="13"/>
      <c r="ZJ11" s="13"/>
      <c r="ZK11" s="13"/>
      <c r="ZL11" s="13"/>
      <c r="ZM11" s="13"/>
      <c r="ZN11" s="13"/>
      <c r="ZO11" s="13"/>
      <c r="ZP11" s="13"/>
      <c r="ZQ11" s="13"/>
      <c r="ZR11" s="13"/>
      <c r="ZS11" s="13"/>
      <c r="ZT11" s="13"/>
      <c r="ZU11" s="13"/>
      <c r="ZV11" s="13"/>
      <c r="ZW11" s="13"/>
      <c r="ZX11" s="13"/>
      <c r="ZY11" s="13"/>
      <c r="ZZ11" s="13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13"/>
      <c r="AAP11" s="13"/>
      <c r="AAQ11" s="13"/>
      <c r="AAR11" s="13"/>
      <c r="AAS11" s="13"/>
      <c r="AAT11" s="13"/>
      <c r="AAU11" s="13"/>
      <c r="AAV11" s="13"/>
      <c r="AAW11" s="13"/>
      <c r="AAX11" s="13"/>
      <c r="AAY11" s="13"/>
      <c r="AAZ11" s="13"/>
      <c r="ABA11" s="13"/>
      <c r="ABB11" s="13"/>
      <c r="ABC11" s="13"/>
      <c r="ABD11" s="13"/>
      <c r="ABE11" s="13"/>
      <c r="ABF11" s="13"/>
      <c r="ABG11" s="13"/>
      <c r="ABH11" s="13"/>
      <c r="ABI11" s="13"/>
      <c r="ABJ11" s="13"/>
      <c r="ABK11" s="13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13"/>
      <c r="ACA11" s="13"/>
      <c r="ACB11" s="13"/>
      <c r="ACC11" s="13"/>
      <c r="ACD11" s="13"/>
      <c r="ACE11" s="13"/>
      <c r="ACF11" s="13"/>
      <c r="ACG11" s="13"/>
      <c r="ACH11" s="13"/>
      <c r="ACI11" s="13"/>
      <c r="ACJ11" s="13"/>
      <c r="ACK11" s="13"/>
      <c r="ACL11" s="13"/>
      <c r="ACM11" s="13"/>
      <c r="ACN11" s="13"/>
      <c r="ACO11" s="13"/>
      <c r="ACP11" s="13"/>
      <c r="ACQ11" s="13"/>
      <c r="ACR11" s="13"/>
      <c r="ACS11" s="13"/>
      <c r="ACT11" s="13"/>
      <c r="ACU11" s="13"/>
      <c r="ACV11" s="13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13"/>
      <c r="ADL11" s="13"/>
      <c r="ADM11" s="13"/>
      <c r="ADN11" s="13"/>
      <c r="ADO11" s="13"/>
      <c r="ADP11" s="13"/>
      <c r="ADQ11" s="13"/>
      <c r="ADR11" s="13"/>
      <c r="ADS11" s="13"/>
      <c r="ADT11" s="13"/>
      <c r="ADU11" s="13"/>
      <c r="ADV11" s="13"/>
      <c r="ADW11" s="13"/>
      <c r="ADX11" s="13"/>
      <c r="ADY11" s="13"/>
      <c r="ADZ11" s="13"/>
      <c r="AEA11" s="13"/>
      <c r="AEB11" s="13"/>
      <c r="AEC11" s="13"/>
      <c r="AED11" s="13"/>
      <c r="AEE11" s="13"/>
      <c r="AEF11" s="13"/>
      <c r="AEG11" s="13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13"/>
      <c r="AEW11" s="13"/>
      <c r="AEX11" s="13"/>
      <c r="AEY11" s="13"/>
      <c r="AEZ11" s="13"/>
      <c r="AFA11" s="13"/>
      <c r="AFB11" s="13"/>
      <c r="AFC11" s="13"/>
      <c r="AFD11" s="13"/>
      <c r="AFE11" s="13"/>
      <c r="AFF11" s="13"/>
      <c r="AFG11" s="13"/>
      <c r="AFH11" s="13"/>
      <c r="AFI11" s="13"/>
      <c r="AFJ11" s="13"/>
      <c r="AFK11" s="13"/>
      <c r="AFL11" s="13"/>
      <c r="AFM11" s="13"/>
      <c r="AFN11" s="13"/>
      <c r="AFO11" s="13"/>
      <c r="AFP11" s="13"/>
      <c r="AFQ11" s="13"/>
      <c r="AFR11" s="13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13"/>
      <c r="AGH11" s="13"/>
      <c r="AGI11" s="13"/>
      <c r="AGJ11" s="13"/>
      <c r="AGK11" s="13"/>
      <c r="AGL11" s="13"/>
      <c r="AGM11" s="13"/>
      <c r="AGN11" s="13"/>
      <c r="AGO11" s="13"/>
      <c r="AGP11" s="13"/>
      <c r="AGQ11" s="13"/>
      <c r="AGR11" s="13"/>
      <c r="AGS11" s="13"/>
      <c r="AGT11" s="13"/>
      <c r="AGU11" s="13"/>
      <c r="AGV11" s="13"/>
      <c r="AGW11" s="13"/>
      <c r="AGX11" s="13"/>
      <c r="AGY11" s="13"/>
      <c r="AGZ11" s="13"/>
      <c r="AHA11" s="13"/>
      <c r="AHB11" s="13"/>
      <c r="AHC11" s="13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13"/>
      <c r="AHS11" s="13"/>
      <c r="AHT11" s="13"/>
      <c r="AHU11" s="13"/>
      <c r="AHV11" s="13"/>
      <c r="AHW11" s="13"/>
      <c r="AHX11" s="13"/>
      <c r="AHY11" s="13"/>
      <c r="AHZ11" s="13"/>
      <c r="AIA11" s="13"/>
      <c r="AIB11" s="13"/>
      <c r="AIC11" s="13"/>
      <c r="AID11" s="13"/>
      <c r="AIE11" s="13"/>
      <c r="AIF11" s="13"/>
      <c r="AIG11" s="13"/>
      <c r="AIH11" s="13"/>
      <c r="AII11" s="13"/>
      <c r="AIJ11" s="13"/>
      <c r="AIK11" s="13"/>
      <c r="AIL11" s="13"/>
      <c r="AIM11" s="13"/>
      <c r="AIN11" s="13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13"/>
      <c r="AJD11" s="13"/>
      <c r="AJE11" s="13"/>
      <c r="AJF11" s="13"/>
      <c r="AJG11" s="13"/>
      <c r="AJH11" s="13"/>
      <c r="AJI11" s="13"/>
      <c r="AJJ11" s="13"/>
      <c r="AJK11" s="13"/>
      <c r="AJL11" s="13"/>
      <c r="AJM11" s="13"/>
      <c r="AJN11" s="13"/>
      <c r="AJO11" s="13"/>
      <c r="AJP11" s="13"/>
      <c r="AJQ11" s="13"/>
      <c r="AJR11" s="13"/>
      <c r="AJS11" s="13"/>
      <c r="AJT11" s="13"/>
      <c r="AJU11" s="13"/>
      <c r="AJV11" s="13"/>
      <c r="AJW11" s="13"/>
      <c r="AJX11" s="13"/>
      <c r="AJY11" s="13"/>
      <c r="AJZ11" s="13"/>
      <c r="AKA11" s="13"/>
      <c r="AKB11" s="13"/>
      <c r="AKC11" s="13"/>
      <c r="AKD11" s="13"/>
      <c r="AKE11" s="13"/>
      <c r="AKF11" s="13"/>
      <c r="AKG11" s="13"/>
      <c r="AKH11" s="13"/>
      <c r="AKI11" s="13"/>
      <c r="AKJ11" s="13"/>
      <c r="AKK11" s="13"/>
      <c r="AKL11" s="13"/>
      <c r="AKM11" s="13"/>
      <c r="AKN11" s="13"/>
      <c r="AKO11" s="13"/>
      <c r="AKP11" s="13"/>
      <c r="AKQ11" s="13"/>
      <c r="AKR11" s="13"/>
      <c r="AKS11" s="13"/>
      <c r="AKT11" s="13"/>
      <c r="AKU11" s="13"/>
      <c r="AKV11" s="13"/>
      <c r="AKW11" s="13"/>
      <c r="AKX11" s="13"/>
      <c r="AKY11" s="13"/>
      <c r="AKZ11" s="13"/>
      <c r="ALA11" s="13"/>
      <c r="ALB11" s="13"/>
      <c r="ALC11" s="13"/>
      <c r="ALD11" s="13"/>
      <c r="ALE11" s="13"/>
      <c r="ALF11" s="13"/>
      <c r="ALG11" s="13"/>
      <c r="ALH11" s="13"/>
      <c r="ALI11" s="13"/>
      <c r="ALJ11" s="13"/>
      <c r="ALK11" s="13"/>
      <c r="ALL11" s="13"/>
      <c r="ALM11" s="13"/>
      <c r="ALN11" s="13"/>
      <c r="ALO11" s="13"/>
      <c r="ALP11" s="13"/>
      <c r="ALQ11" s="13"/>
      <c r="ALR11" s="13"/>
      <c r="ALS11" s="13"/>
      <c r="ALT11" s="13"/>
      <c r="ALU11" s="13"/>
      <c r="ALV11" s="13"/>
      <c r="ALW11" s="13"/>
      <c r="ALX11" s="13"/>
      <c r="ALY11" s="13"/>
      <c r="ALZ11" s="13"/>
      <c r="AMA11" s="13"/>
      <c r="AMB11" s="13"/>
      <c r="AMC11" s="13"/>
      <c r="AMD11" s="13"/>
      <c r="AME11" s="13"/>
      <c r="AMF11" s="13"/>
      <c r="AMG11" s="13"/>
      <c r="AMH11" s="13"/>
      <c r="AMI11" s="13"/>
      <c r="AMJ11" s="13"/>
    </row>
    <row r="12" spans="1:1024" ht="65.400000000000006" customHeight="1" x14ac:dyDescent="0.3">
      <c r="A12" s="13"/>
      <c r="B12" s="30" t="s">
        <v>44</v>
      </c>
      <c r="C12" s="37" t="s">
        <v>54</v>
      </c>
      <c r="D12" s="31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13"/>
      <c r="TD12" s="13"/>
      <c r="TE12" s="13"/>
      <c r="TF12" s="13"/>
      <c r="TG12" s="13"/>
      <c r="TH12" s="13"/>
      <c r="TI12" s="13"/>
      <c r="TJ12" s="13"/>
      <c r="TK12" s="13"/>
      <c r="TL12" s="13"/>
      <c r="TM12" s="13"/>
      <c r="TN12" s="13"/>
      <c r="TO12" s="13"/>
      <c r="TP12" s="13"/>
      <c r="TQ12" s="13"/>
      <c r="TR12" s="13"/>
      <c r="TS12" s="13"/>
      <c r="TT12" s="13"/>
      <c r="TU12" s="13"/>
      <c r="TV12" s="13"/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3"/>
      <c r="UI12" s="13"/>
      <c r="UJ12" s="13"/>
      <c r="UK12" s="13"/>
      <c r="UL12" s="13"/>
      <c r="UM12" s="13"/>
      <c r="UN12" s="13"/>
      <c r="UO12" s="13"/>
      <c r="UP12" s="13"/>
      <c r="UQ12" s="13"/>
      <c r="UR12" s="13"/>
      <c r="US12" s="13"/>
      <c r="UT12" s="13"/>
      <c r="UU12" s="13"/>
      <c r="UV12" s="13"/>
      <c r="UW12" s="13"/>
      <c r="UX12" s="13"/>
      <c r="UY12" s="13"/>
      <c r="UZ12" s="13"/>
      <c r="VA12" s="13"/>
      <c r="VB12" s="13"/>
      <c r="VC12" s="13"/>
      <c r="VD12" s="13"/>
      <c r="VE12" s="13"/>
      <c r="VF12" s="13"/>
      <c r="VG12" s="13"/>
      <c r="VH12" s="13"/>
      <c r="VI12" s="13"/>
      <c r="VJ12" s="13"/>
      <c r="VK12" s="13"/>
      <c r="VL12" s="13"/>
      <c r="VM12" s="13"/>
      <c r="VN12" s="13"/>
      <c r="VO12" s="13"/>
      <c r="VP12" s="13"/>
      <c r="VQ12" s="13"/>
      <c r="VR12" s="13"/>
      <c r="VS12" s="13"/>
      <c r="VT12" s="13"/>
      <c r="VU12" s="13"/>
      <c r="VV12" s="13"/>
      <c r="VW12" s="13"/>
      <c r="VX12" s="13"/>
      <c r="VY12" s="13"/>
      <c r="VZ12" s="13"/>
      <c r="WA12" s="13"/>
      <c r="WB12" s="13"/>
      <c r="WC12" s="13"/>
      <c r="WD12" s="13"/>
      <c r="WE12" s="13"/>
      <c r="WF12" s="13"/>
      <c r="WG12" s="13"/>
      <c r="WH12" s="13"/>
      <c r="WI12" s="13"/>
      <c r="WJ12" s="13"/>
      <c r="WK12" s="13"/>
      <c r="WL12" s="13"/>
      <c r="WM12" s="13"/>
      <c r="WN12" s="13"/>
      <c r="WO12" s="13"/>
      <c r="WP12" s="13"/>
      <c r="WQ12" s="13"/>
      <c r="WR12" s="13"/>
      <c r="WS12" s="13"/>
      <c r="WT12" s="13"/>
      <c r="WU12" s="13"/>
      <c r="WV12" s="13"/>
      <c r="WW12" s="13"/>
      <c r="WX12" s="13"/>
      <c r="WY12" s="13"/>
      <c r="WZ12" s="13"/>
      <c r="XA12" s="13"/>
      <c r="XB12" s="13"/>
      <c r="XC12" s="13"/>
      <c r="XD12" s="13"/>
      <c r="XE12" s="13"/>
      <c r="XF12" s="13"/>
      <c r="XG12" s="13"/>
      <c r="XH12" s="13"/>
      <c r="XI12" s="13"/>
      <c r="XJ12" s="13"/>
      <c r="XK12" s="13"/>
      <c r="XL12" s="13"/>
      <c r="XM12" s="13"/>
      <c r="XN12" s="13"/>
      <c r="XO12" s="13"/>
      <c r="XP12" s="13"/>
      <c r="XQ12" s="13"/>
      <c r="XR12" s="13"/>
      <c r="XS12" s="13"/>
      <c r="XT12" s="13"/>
      <c r="XU12" s="13"/>
      <c r="XV12" s="13"/>
      <c r="XW12" s="13"/>
      <c r="XX12" s="13"/>
      <c r="XY12" s="13"/>
      <c r="XZ12" s="13"/>
      <c r="YA12" s="13"/>
      <c r="YB12" s="13"/>
      <c r="YC12" s="13"/>
      <c r="YD12" s="13"/>
      <c r="YE12" s="13"/>
      <c r="YF12" s="13"/>
      <c r="YG12" s="13"/>
      <c r="YH12" s="13"/>
      <c r="YI12" s="13"/>
      <c r="YJ12" s="13"/>
      <c r="YK12" s="13"/>
      <c r="YL12" s="13"/>
      <c r="YM12" s="13"/>
      <c r="YN12" s="13"/>
      <c r="YO12" s="13"/>
      <c r="YP12" s="13"/>
      <c r="YQ12" s="13"/>
      <c r="YR12" s="13"/>
      <c r="YS12" s="13"/>
      <c r="YT12" s="13"/>
      <c r="YU12" s="13"/>
      <c r="YV12" s="13"/>
      <c r="YW12" s="13"/>
      <c r="YX12" s="13"/>
      <c r="YY12" s="13"/>
      <c r="YZ12" s="13"/>
      <c r="ZA12" s="13"/>
      <c r="ZB12" s="13"/>
      <c r="ZC12" s="13"/>
      <c r="ZD12" s="13"/>
      <c r="ZE12" s="13"/>
      <c r="ZF12" s="13"/>
      <c r="ZG12" s="13"/>
      <c r="ZH12" s="13"/>
      <c r="ZI12" s="13"/>
      <c r="ZJ12" s="13"/>
      <c r="ZK12" s="13"/>
      <c r="ZL12" s="13"/>
      <c r="ZM12" s="13"/>
      <c r="ZN12" s="13"/>
      <c r="ZO12" s="13"/>
      <c r="ZP12" s="13"/>
      <c r="ZQ12" s="13"/>
      <c r="ZR12" s="13"/>
      <c r="ZS12" s="13"/>
      <c r="ZT12" s="13"/>
      <c r="ZU12" s="13"/>
      <c r="ZV12" s="13"/>
      <c r="ZW12" s="13"/>
      <c r="ZX12" s="13"/>
      <c r="ZY12" s="13"/>
      <c r="ZZ12" s="13"/>
      <c r="AAA12" s="13"/>
      <c r="AAB12" s="13"/>
      <c r="AAC12" s="13"/>
      <c r="AAD12" s="13"/>
      <c r="AAE12" s="13"/>
      <c r="AAF12" s="13"/>
      <c r="AAG12" s="13"/>
      <c r="AAH12" s="13"/>
      <c r="AAI12" s="13"/>
      <c r="AAJ12" s="13"/>
      <c r="AAK12" s="13"/>
      <c r="AAL12" s="13"/>
      <c r="AAM12" s="13"/>
      <c r="AAN12" s="13"/>
      <c r="AAO12" s="13"/>
      <c r="AAP12" s="13"/>
      <c r="AAQ12" s="13"/>
      <c r="AAR12" s="13"/>
      <c r="AAS12" s="13"/>
      <c r="AAT12" s="13"/>
      <c r="AAU12" s="13"/>
      <c r="AAV12" s="13"/>
      <c r="AAW12" s="13"/>
      <c r="AAX12" s="13"/>
      <c r="AAY12" s="13"/>
      <c r="AAZ12" s="13"/>
      <c r="ABA12" s="13"/>
      <c r="ABB12" s="13"/>
      <c r="ABC12" s="13"/>
      <c r="ABD12" s="13"/>
      <c r="ABE12" s="13"/>
      <c r="ABF12" s="13"/>
      <c r="ABG12" s="13"/>
      <c r="ABH12" s="13"/>
      <c r="ABI12" s="13"/>
      <c r="ABJ12" s="13"/>
      <c r="ABK12" s="13"/>
      <c r="ABL12" s="13"/>
      <c r="ABM12" s="13"/>
      <c r="ABN12" s="13"/>
      <c r="ABO12" s="13"/>
      <c r="ABP12" s="13"/>
      <c r="ABQ12" s="13"/>
      <c r="ABR12" s="13"/>
      <c r="ABS12" s="13"/>
      <c r="ABT12" s="13"/>
      <c r="ABU12" s="13"/>
      <c r="ABV12" s="13"/>
      <c r="ABW12" s="13"/>
      <c r="ABX12" s="13"/>
      <c r="ABY12" s="13"/>
      <c r="ABZ12" s="13"/>
      <c r="ACA12" s="13"/>
      <c r="ACB12" s="13"/>
      <c r="ACC12" s="13"/>
      <c r="ACD12" s="13"/>
      <c r="ACE12" s="13"/>
      <c r="ACF12" s="13"/>
      <c r="ACG12" s="13"/>
      <c r="ACH12" s="13"/>
      <c r="ACI12" s="13"/>
      <c r="ACJ12" s="13"/>
      <c r="ACK12" s="13"/>
      <c r="ACL12" s="13"/>
      <c r="ACM12" s="13"/>
      <c r="ACN12" s="13"/>
      <c r="ACO12" s="13"/>
      <c r="ACP12" s="13"/>
      <c r="ACQ12" s="13"/>
      <c r="ACR12" s="13"/>
      <c r="ACS12" s="13"/>
      <c r="ACT12" s="13"/>
      <c r="ACU12" s="13"/>
      <c r="ACV12" s="13"/>
      <c r="ACW12" s="13"/>
      <c r="ACX12" s="13"/>
      <c r="ACY12" s="13"/>
      <c r="ACZ12" s="13"/>
      <c r="ADA12" s="13"/>
      <c r="ADB12" s="13"/>
      <c r="ADC12" s="13"/>
      <c r="ADD12" s="13"/>
      <c r="ADE12" s="13"/>
      <c r="ADF12" s="13"/>
      <c r="ADG12" s="13"/>
      <c r="ADH12" s="13"/>
      <c r="ADI12" s="13"/>
      <c r="ADJ12" s="13"/>
      <c r="ADK12" s="13"/>
      <c r="ADL12" s="13"/>
      <c r="ADM12" s="13"/>
      <c r="ADN12" s="13"/>
      <c r="ADO12" s="13"/>
      <c r="ADP12" s="13"/>
      <c r="ADQ12" s="13"/>
      <c r="ADR12" s="13"/>
      <c r="ADS12" s="13"/>
      <c r="ADT12" s="13"/>
      <c r="ADU12" s="13"/>
      <c r="ADV12" s="13"/>
      <c r="ADW12" s="13"/>
      <c r="ADX12" s="13"/>
      <c r="ADY12" s="13"/>
      <c r="ADZ12" s="13"/>
      <c r="AEA12" s="13"/>
      <c r="AEB12" s="13"/>
      <c r="AEC12" s="13"/>
      <c r="AED12" s="13"/>
      <c r="AEE12" s="13"/>
      <c r="AEF12" s="13"/>
      <c r="AEG12" s="13"/>
      <c r="AEH12" s="13"/>
      <c r="AEI12" s="13"/>
      <c r="AEJ12" s="13"/>
      <c r="AEK12" s="13"/>
      <c r="AEL12" s="13"/>
      <c r="AEM12" s="13"/>
      <c r="AEN12" s="13"/>
      <c r="AEO12" s="13"/>
      <c r="AEP12" s="13"/>
      <c r="AEQ12" s="13"/>
      <c r="AER12" s="13"/>
      <c r="AES12" s="13"/>
      <c r="AET12" s="13"/>
      <c r="AEU12" s="13"/>
      <c r="AEV12" s="13"/>
      <c r="AEW12" s="13"/>
      <c r="AEX12" s="13"/>
      <c r="AEY12" s="13"/>
      <c r="AEZ12" s="13"/>
      <c r="AFA12" s="13"/>
      <c r="AFB12" s="13"/>
      <c r="AFC12" s="13"/>
      <c r="AFD12" s="13"/>
      <c r="AFE12" s="13"/>
      <c r="AFF12" s="13"/>
      <c r="AFG12" s="13"/>
      <c r="AFH12" s="13"/>
      <c r="AFI12" s="13"/>
      <c r="AFJ12" s="13"/>
      <c r="AFK12" s="13"/>
      <c r="AFL12" s="13"/>
      <c r="AFM12" s="13"/>
      <c r="AFN12" s="13"/>
      <c r="AFO12" s="13"/>
      <c r="AFP12" s="13"/>
      <c r="AFQ12" s="13"/>
      <c r="AFR12" s="13"/>
      <c r="AFS12" s="13"/>
      <c r="AFT12" s="13"/>
      <c r="AFU12" s="13"/>
      <c r="AFV12" s="13"/>
      <c r="AFW12" s="13"/>
      <c r="AFX12" s="13"/>
      <c r="AFY12" s="13"/>
      <c r="AFZ12" s="13"/>
      <c r="AGA12" s="13"/>
      <c r="AGB12" s="13"/>
      <c r="AGC12" s="13"/>
      <c r="AGD12" s="13"/>
      <c r="AGE12" s="13"/>
      <c r="AGF12" s="13"/>
      <c r="AGG12" s="13"/>
      <c r="AGH12" s="13"/>
      <c r="AGI12" s="13"/>
      <c r="AGJ12" s="13"/>
      <c r="AGK12" s="13"/>
      <c r="AGL12" s="13"/>
      <c r="AGM12" s="13"/>
      <c r="AGN12" s="13"/>
      <c r="AGO12" s="13"/>
      <c r="AGP12" s="13"/>
      <c r="AGQ12" s="13"/>
      <c r="AGR12" s="13"/>
      <c r="AGS12" s="13"/>
      <c r="AGT12" s="13"/>
      <c r="AGU12" s="13"/>
      <c r="AGV12" s="13"/>
      <c r="AGW12" s="13"/>
      <c r="AGX12" s="13"/>
      <c r="AGY12" s="13"/>
      <c r="AGZ12" s="13"/>
      <c r="AHA12" s="13"/>
      <c r="AHB12" s="13"/>
      <c r="AHC12" s="13"/>
      <c r="AHD12" s="13"/>
      <c r="AHE12" s="13"/>
      <c r="AHF12" s="13"/>
      <c r="AHG12" s="13"/>
      <c r="AHH12" s="13"/>
      <c r="AHI12" s="13"/>
      <c r="AHJ12" s="13"/>
      <c r="AHK12" s="13"/>
      <c r="AHL12" s="13"/>
      <c r="AHM12" s="13"/>
      <c r="AHN12" s="13"/>
      <c r="AHO12" s="13"/>
      <c r="AHP12" s="13"/>
      <c r="AHQ12" s="13"/>
      <c r="AHR12" s="13"/>
      <c r="AHS12" s="13"/>
      <c r="AHT12" s="13"/>
      <c r="AHU12" s="13"/>
      <c r="AHV12" s="13"/>
      <c r="AHW12" s="13"/>
      <c r="AHX12" s="13"/>
      <c r="AHY12" s="13"/>
      <c r="AHZ12" s="13"/>
      <c r="AIA12" s="13"/>
      <c r="AIB12" s="13"/>
      <c r="AIC12" s="13"/>
      <c r="AID12" s="13"/>
      <c r="AIE12" s="13"/>
      <c r="AIF12" s="13"/>
      <c r="AIG12" s="13"/>
      <c r="AIH12" s="13"/>
      <c r="AII12" s="13"/>
      <c r="AIJ12" s="13"/>
      <c r="AIK12" s="13"/>
      <c r="AIL12" s="13"/>
      <c r="AIM12" s="13"/>
      <c r="AIN12" s="13"/>
      <c r="AIO12" s="13"/>
      <c r="AIP12" s="13"/>
      <c r="AIQ12" s="13"/>
      <c r="AIR12" s="13"/>
      <c r="AIS12" s="13"/>
      <c r="AIT12" s="13"/>
      <c r="AIU12" s="13"/>
      <c r="AIV12" s="13"/>
      <c r="AIW12" s="13"/>
      <c r="AIX12" s="13"/>
      <c r="AIY12" s="13"/>
      <c r="AIZ12" s="13"/>
      <c r="AJA12" s="13"/>
      <c r="AJB12" s="13"/>
      <c r="AJC12" s="13"/>
      <c r="AJD12" s="13"/>
      <c r="AJE12" s="13"/>
      <c r="AJF12" s="13"/>
      <c r="AJG12" s="13"/>
      <c r="AJH12" s="13"/>
      <c r="AJI12" s="13"/>
      <c r="AJJ12" s="13"/>
      <c r="AJK12" s="13"/>
      <c r="AJL12" s="13"/>
      <c r="AJM12" s="13"/>
      <c r="AJN12" s="13"/>
      <c r="AJO12" s="13"/>
      <c r="AJP12" s="13"/>
      <c r="AJQ12" s="13"/>
      <c r="AJR12" s="13"/>
      <c r="AJS12" s="13"/>
      <c r="AJT12" s="13"/>
      <c r="AJU12" s="13"/>
      <c r="AJV12" s="13"/>
      <c r="AJW12" s="13"/>
      <c r="AJX12" s="13"/>
      <c r="AJY12" s="13"/>
      <c r="AJZ12" s="13"/>
      <c r="AKA12" s="13"/>
      <c r="AKB12" s="13"/>
      <c r="AKC12" s="13"/>
      <c r="AKD12" s="13"/>
      <c r="AKE12" s="13"/>
      <c r="AKF12" s="13"/>
      <c r="AKG12" s="13"/>
      <c r="AKH12" s="13"/>
      <c r="AKI12" s="13"/>
      <c r="AKJ12" s="13"/>
      <c r="AKK12" s="13"/>
      <c r="AKL12" s="13"/>
      <c r="AKM12" s="13"/>
      <c r="AKN12" s="13"/>
      <c r="AKO12" s="13"/>
      <c r="AKP12" s="13"/>
      <c r="AKQ12" s="13"/>
      <c r="AKR12" s="13"/>
      <c r="AKS12" s="13"/>
      <c r="AKT12" s="13"/>
      <c r="AKU12" s="13"/>
      <c r="AKV12" s="13"/>
      <c r="AKW12" s="13"/>
      <c r="AKX12" s="13"/>
      <c r="AKY12" s="13"/>
      <c r="AKZ12" s="13"/>
      <c r="ALA12" s="13"/>
      <c r="ALB12" s="13"/>
      <c r="ALC12" s="13"/>
      <c r="ALD12" s="13"/>
      <c r="ALE12" s="13"/>
      <c r="ALF12" s="13"/>
      <c r="ALG12" s="13"/>
      <c r="ALH12" s="13"/>
      <c r="ALI12" s="13"/>
      <c r="ALJ12" s="13"/>
      <c r="ALK12" s="13"/>
      <c r="ALL12" s="13"/>
      <c r="ALM12" s="13"/>
      <c r="ALN12" s="13"/>
      <c r="ALO12" s="13"/>
      <c r="ALP12" s="13"/>
      <c r="ALQ12" s="13"/>
      <c r="ALR12" s="13"/>
      <c r="ALS12" s="13"/>
      <c r="ALT12" s="13"/>
      <c r="ALU12" s="13"/>
      <c r="ALV12" s="13"/>
      <c r="ALW12" s="13"/>
      <c r="ALX12" s="13"/>
      <c r="ALY12" s="13"/>
      <c r="ALZ12" s="13"/>
      <c r="AMA12" s="13"/>
      <c r="AMB12" s="13"/>
      <c r="AMC12" s="13"/>
      <c r="AMD12" s="13"/>
      <c r="AME12" s="13"/>
      <c r="AMF12" s="13"/>
      <c r="AMG12" s="13"/>
      <c r="AMH12" s="13"/>
      <c r="AMI12" s="13"/>
      <c r="AMJ12" s="13"/>
    </row>
    <row r="13" spans="1:1024" ht="99" customHeight="1" x14ac:dyDescent="0.3">
      <c r="A13" s="13"/>
      <c r="B13" s="30" t="s">
        <v>33</v>
      </c>
      <c r="C13" s="37" t="s">
        <v>34</v>
      </c>
      <c r="D13" s="31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  <c r="ALM13" s="13"/>
      <c r="ALN13" s="13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13"/>
      <c r="AMB13" s="13"/>
      <c r="AMC13" s="13"/>
      <c r="AMD13" s="13"/>
      <c r="AME13" s="13"/>
      <c r="AMF13" s="13"/>
      <c r="AMG13" s="13"/>
      <c r="AMH13" s="13"/>
      <c r="AMI13" s="13"/>
      <c r="AMJ13" s="13"/>
    </row>
    <row r="14" spans="1:1024" ht="68.400000000000006" customHeight="1" x14ac:dyDescent="0.3">
      <c r="A14" s="13"/>
      <c r="B14" s="30" t="s">
        <v>45</v>
      </c>
      <c r="C14" s="38" t="s">
        <v>55</v>
      </c>
      <c r="D14" s="32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E14" s="13"/>
      <c r="AMF14" s="13"/>
      <c r="AMG14" s="13"/>
      <c r="AMH14" s="13"/>
      <c r="AMI14" s="13"/>
      <c r="AMJ14" s="13"/>
    </row>
    <row r="15" spans="1:1024" ht="29.85" customHeight="1" x14ac:dyDescent="0.3">
      <c r="A15" s="13"/>
      <c r="B15" s="54" t="s">
        <v>37</v>
      </c>
      <c r="C15" s="55" t="s">
        <v>38</v>
      </c>
      <c r="D15" s="56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  <c r="ALM15" s="13"/>
      <c r="ALN15" s="13"/>
      <c r="ALO15" s="13"/>
      <c r="ALP15" s="13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13"/>
      <c r="AMB15" s="13"/>
      <c r="AMC15" s="13"/>
      <c r="AMD15" s="13"/>
      <c r="AME15" s="13"/>
      <c r="AMF15" s="13"/>
      <c r="AMG15" s="13"/>
      <c r="AMH15" s="13"/>
      <c r="AMI15" s="13"/>
      <c r="AMJ15" s="13"/>
    </row>
    <row r="16" spans="1:1024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</sheetData>
  <sheetProtection algorithmName="SHA-512" hashValue="eZpWSRw96yTgiNyEd2i7RPL59A8CEB5Zwcixl6iCOQnp1XZLOghg87s7Tntowps7XjfGYXAnr1ZGve4tNnljWA==" saltValue="skn5UwtNNFr+eArnSqhCGA==" spinCount="100000" sheet="1" objects="1" scenarios="1" formatCells="0" formatColumns="0" formatRows="0"/>
  <mergeCells count="1">
    <mergeCell ref="A1:D1"/>
  </mergeCells>
  <pageMargins left="0.78749999999999998" right="0.78749999999999998" top="1.0249999999999999" bottom="1.0249999999999999" header="0" footer="0"/>
  <pageSetup paperSize="9" scale="67" orientation="portrait" horizontalDpi="300" verticalDpi="300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1651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Tabulka nabídkové ceny</vt:lpstr>
      <vt:lpstr>OBECNÁ ČÁST</vt:lpstr>
      <vt:lpstr>1. Metadata server pro LustreFS</vt:lpstr>
      <vt:lpstr>2. Object storage servery pro L</vt:lpstr>
      <vt:lpstr>3. GPU server „Hopper“</vt:lpstr>
      <vt:lpstr>4. GPU server „Instinct“</vt:lpstr>
      <vt:lpstr>'Tabulka nabídkové ceny'!Oblast_tisku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Maškarová</dc:creator>
  <dc:description/>
  <cp:lastModifiedBy>Anna Maškarová</cp:lastModifiedBy>
  <cp:revision>223</cp:revision>
  <dcterms:created xsi:type="dcterms:W3CDTF">2021-07-21T08:59:29Z</dcterms:created>
  <dcterms:modified xsi:type="dcterms:W3CDTF">2024-05-23T06:46:22Z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