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37_24_Desktop\2_ZD final\"/>
    </mc:Choice>
  </mc:AlternateContent>
  <xr:revisionPtr revIDLastSave="0" documentId="13_ncr:1_{B6F48A04-9630-4593-A89C-EE4FEA92D4C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1 Deskto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xEcVzwzMzTb5wbg51L3jR1KQLFuwh1pwYS2cH9yTvpE="/>
    </ext>
  </extLst>
</workbook>
</file>

<file path=xl/calcChain.xml><?xml version="1.0" encoding="utf-8"?>
<calcChain xmlns="http://schemas.openxmlformats.org/spreadsheetml/2006/main">
  <c r="E4" i="1" l="1"/>
  <c r="F4" i="1" s="1"/>
  <c r="G4" i="1" s="1"/>
</calcChain>
</file>

<file path=xl/sharedStrings.xml><?xml version="1.0" encoding="utf-8"?>
<sst xmlns="http://schemas.openxmlformats.org/spreadsheetml/2006/main" count="73" uniqueCount="64">
  <si>
    <t>číslo položky</t>
  </si>
  <si>
    <t>Název položky
NABÍZENÝ MODEL</t>
  </si>
  <si>
    <t>Počet</t>
  </si>
  <si>
    <t xml:space="preserve"> Kč DPH 21 %</t>
  </si>
  <si>
    <t>Celková cena 
Kč vč. DPH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</si>
  <si>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</si>
  <si>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</si>
  <si>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</si>
  <si>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</si>
  <si>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</si>
  <si>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</si>
  <si>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</si>
  <si>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</si>
  <si>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</si>
  <si>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ano</t>
  </si>
  <si>
    <t>Operační systém</t>
  </si>
  <si>
    <t>Základní deska</t>
  </si>
  <si>
    <t>Operační paměť</t>
  </si>
  <si>
    <t>DDR5</t>
  </si>
  <si>
    <t>Grafická karta</t>
  </si>
  <si>
    <t>Paměť:</t>
  </si>
  <si>
    <t>16 GB</t>
  </si>
  <si>
    <t>Úložiště</t>
  </si>
  <si>
    <t>Kapacita SSD [GB]:</t>
  </si>
  <si>
    <t>Další informace</t>
  </si>
  <si>
    <t xml:space="preserve">TABULKA NABÍDKOVÉ CENY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</si>
  <si>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</si>
  <si>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B) doplnění označení nabízeného modelu (např. part number)</t>
  </si>
  <si>
    <t>C) doplnění specifikace jednotlivých položek tabulky obsažené v listech tohoto sešitu.</t>
  </si>
  <si>
    <t>NABÍZENÝ MODEL:
………………………………………..
Part nubmber v relevantních případech</t>
  </si>
  <si>
    <t>Cena 1 ks  
Kč bez DPH</t>
  </si>
  <si>
    <t>Celková cena
 Kč bez DPH</t>
  </si>
  <si>
    <t>Desktop:</t>
  </si>
  <si>
    <t>Frekvence</t>
  </si>
  <si>
    <t>Core boost</t>
  </si>
  <si>
    <t>Cache</t>
  </si>
  <si>
    <t>Počet jader</t>
  </si>
  <si>
    <t>Počet vláken</t>
  </si>
  <si>
    <t>Min. 2,4 GHz</t>
  </si>
  <si>
    <t>Min. 5,4 GHz</t>
  </si>
  <si>
    <t>Min. 33 MB</t>
  </si>
  <si>
    <t>Min. 20 jader</t>
  </si>
  <si>
    <t>Min. 28 vláken</t>
  </si>
  <si>
    <t>Windows 11 Pro</t>
  </si>
  <si>
    <t xml:space="preserve">Kompatibilita s operačním systémem </t>
  </si>
  <si>
    <t>Typ disku</t>
  </si>
  <si>
    <t>SSD</t>
  </si>
  <si>
    <t>1 TB</t>
  </si>
  <si>
    <t>Velikost</t>
  </si>
  <si>
    <t>Typ paměti</t>
  </si>
  <si>
    <t>Min. 32 GB</t>
  </si>
  <si>
    <t>Min. 5,6 GHz</t>
  </si>
  <si>
    <t>Konektivita</t>
  </si>
  <si>
    <t>USB-A 2.0</t>
  </si>
  <si>
    <t>Min. 4x</t>
  </si>
  <si>
    <t>USB-A 3.2</t>
  </si>
  <si>
    <t>Min. 3x</t>
  </si>
  <si>
    <t>WiFi</t>
  </si>
  <si>
    <t>Video výstup</t>
  </si>
  <si>
    <t>HDMI</t>
  </si>
  <si>
    <t>Audio vstup a výstup</t>
  </si>
  <si>
    <t>č. faktury</t>
  </si>
  <si>
    <t>typ čipu</t>
  </si>
  <si>
    <t>GeForce RTX 4060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</si>
</sst>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vertical="center" wrapText="1"/>
    </xf>
    <xf numFmtId="0" fontId="10" fillId="0" borderId="0" xfId="0" applyFont="1" applyProtection="1"/>
    <xf numFmtId="0" fontId="11" fillId="0" borderId="0" xfId="0" applyFont="1" applyProtection="1"/>
    <xf numFmtId="0" fontId="10" fillId="0" borderId="0" xfId="0" applyFont="1" applyProtection="1">
      <protection locked="0"/>
    </xf>
    <xf numFmtId="0" fontId="3" fillId="5" borderId="4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 wrapText="1"/>
    </xf>
    <xf numFmtId="0" fontId="12" fillId="6" borderId="3" xfId="0" applyFont="1" applyFill="1" applyBorder="1" applyAlignment="1" applyProtection="1">
      <alignment horizontal="right" vertical="center" wrapText="1"/>
    </xf>
    <xf numFmtId="0" fontId="12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/>
    </xf>
    <xf numFmtId="0" fontId="0" fillId="0" borderId="3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7"/>
  <sheetViews>
    <sheetView tabSelected="1" zoomScale="70" zoomScaleNormal="70" workbookViewId="0">
      <selection activeCell="M4" sqref="M4"/>
    </sheetView>
  </sheetViews>
  <sheetFormatPr defaultColWidth="14.44140625" defaultRowHeight="15" customHeight="1" x14ac:dyDescent="0.3"/>
  <cols>
    <col min="1" max="1" width="9.33203125" style="1" customWidth="1"/>
    <col min="2" max="2" width="32.33203125" style="1" customWidth="1"/>
    <col min="3" max="3" width="18.77734375" style="1" customWidth="1"/>
    <col min="4" max="4" width="18.109375" style="1" customWidth="1"/>
    <col min="5" max="5" width="19.44140625" style="1" customWidth="1"/>
    <col min="6" max="6" width="16.77734375" style="1" customWidth="1"/>
    <col min="7" max="7" width="18.33203125" style="1" customWidth="1"/>
    <col min="8" max="8" width="1.5546875" style="1" customWidth="1"/>
    <col min="9" max="9" width="15.33203125" style="1" customWidth="1"/>
    <col min="10" max="25" width="8.77734375" style="1" customWidth="1"/>
    <col min="26" max="16384" width="14.44140625" style="1"/>
  </cols>
  <sheetData>
    <row r="1" spans="1:9" ht="52.5" customHeight="1" x14ac:dyDescent="0.3">
      <c r="A1" s="34" t="s">
        <v>25</v>
      </c>
      <c r="B1" s="35"/>
      <c r="C1" s="35"/>
      <c r="D1" s="35"/>
      <c r="E1" s="35"/>
      <c r="F1" s="35"/>
      <c r="G1" s="35"/>
      <c r="H1" s="7"/>
      <c r="I1" s="7"/>
    </row>
    <row r="2" spans="1:9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63.75" customHeight="1" x14ac:dyDescent="0.3">
      <c r="A3" s="8" t="s">
        <v>0</v>
      </c>
      <c r="B3" s="9" t="s">
        <v>1</v>
      </c>
      <c r="C3" s="8" t="s">
        <v>2</v>
      </c>
      <c r="D3" s="8" t="s">
        <v>30</v>
      </c>
      <c r="E3" s="8" t="s">
        <v>31</v>
      </c>
      <c r="F3" s="8" t="s">
        <v>3</v>
      </c>
      <c r="G3" s="8" t="s">
        <v>4</v>
      </c>
      <c r="H3" s="7"/>
      <c r="I3" s="8" t="s">
        <v>61</v>
      </c>
    </row>
    <row r="4" spans="1:9" ht="117.6" customHeight="1" x14ac:dyDescent="0.3">
      <c r="A4" s="10">
        <v>1</v>
      </c>
      <c r="B4" s="4" t="s">
        <v>32</v>
      </c>
      <c r="C4" s="11">
        <v>1</v>
      </c>
      <c r="D4" s="5"/>
      <c r="E4" s="12">
        <f>C4*D4</f>
        <v>0</v>
      </c>
      <c r="F4" s="12">
        <f>E4*0.19</f>
        <v>0</v>
      </c>
      <c r="G4" s="12">
        <f>E4+F4</f>
        <v>0</v>
      </c>
      <c r="H4" s="7"/>
      <c r="I4" s="37">
        <v>114240121</v>
      </c>
    </row>
    <row r="5" spans="1:9" ht="15" customHeight="1" x14ac:dyDescent="0.3">
      <c r="A5" s="7"/>
      <c r="B5" s="7"/>
      <c r="C5" s="7"/>
      <c r="D5" s="7"/>
      <c r="E5" s="7"/>
      <c r="F5" s="7"/>
      <c r="G5" s="7"/>
      <c r="H5" s="7"/>
      <c r="I5" s="7"/>
    </row>
    <row r="6" spans="1:9" ht="72.599999999999994" customHeight="1" x14ac:dyDescent="0.3">
      <c r="A6" s="7"/>
      <c r="B6" s="36" t="s">
        <v>26</v>
      </c>
      <c r="C6" s="36"/>
      <c r="D6" s="36"/>
      <c r="E6" s="36"/>
      <c r="F6" s="36"/>
      <c r="G6" s="36"/>
      <c r="H6" s="7"/>
      <c r="I6" s="7"/>
    </row>
    <row r="7" spans="1:9" ht="15" customHeight="1" x14ac:dyDescent="0.3">
      <c r="A7" s="7"/>
      <c r="B7" s="7"/>
      <c r="C7" s="7"/>
      <c r="D7" s="7"/>
      <c r="E7" s="7"/>
      <c r="F7" s="7"/>
      <c r="G7" s="7"/>
      <c r="H7" s="7"/>
      <c r="I7" s="7"/>
    </row>
    <row r="8" spans="1:9" s="32" customFormat="1" ht="18" customHeight="1" x14ac:dyDescent="0.35">
      <c r="A8" s="30"/>
      <c r="B8" s="31" t="s">
        <v>5</v>
      </c>
      <c r="C8" s="31"/>
      <c r="D8" s="31"/>
      <c r="E8" s="31"/>
      <c r="F8" s="30"/>
      <c r="G8" s="30"/>
      <c r="H8" s="30"/>
      <c r="I8" s="30"/>
    </row>
    <row r="9" spans="1:9" s="32" customFormat="1" ht="18" customHeight="1" x14ac:dyDescent="0.35">
      <c r="A9" s="30"/>
      <c r="B9" s="31" t="s">
        <v>6</v>
      </c>
      <c r="C9" s="31"/>
      <c r="D9" s="31"/>
      <c r="E9" s="31"/>
      <c r="F9" s="30"/>
      <c r="G9" s="30"/>
      <c r="H9" s="30"/>
      <c r="I9" s="30"/>
    </row>
    <row r="10" spans="1:9" s="32" customFormat="1" ht="18" customHeight="1" x14ac:dyDescent="0.35">
      <c r="A10" s="30"/>
      <c r="B10" s="31" t="s">
        <v>27</v>
      </c>
      <c r="C10" s="31"/>
      <c r="D10" s="31"/>
      <c r="E10" s="31"/>
      <c r="F10" s="30"/>
      <c r="G10" s="30"/>
      <c r="H10" s="30"/>
      <c r="I10" s="30"/>
    </row>
    <row r="11" spans="1:9" s="32" customFormat="1" ht="18" customHeight="1" x14ac:dyDescent="0.35">
      <c r="A11" s="30"/>
      <c r="B11" s="31" t="s">
        <v>28</v>
      </c>
      <c r="C11" s="31"/>
      <c r="D11" s="31"/>
      <c r="E11" s="31"/>
      <c r="F11" s="30"/>
      <c r="G11" s="30"/>
      <c r="H11" s="30"/>
      <c r="I11" s="30"/>
    </row>
    <row r="12" spans="1:9" ht="14.4" customHeight="1" x14ac:dyDescent="0.3"/>
    <row r="13" spans="1:9" ht="15.6" customHeight="1" x14ac:dyDescent="0.3">
      <c r="B13" s="2" t="s">
        <v>7</v>
      </c>
      <c r="C13" s="3"/>
    </row>
    <row r="14" spans="1:9" ht="14.4" customHeight="1" x14ac:dyDescent="0.3"/>
    <row r="15" spans="1:9" ht="14.4" customHeight="1" x14ac:dyDescent="0.3">
      <c r="B15" s="1" t="s">
        <v>8</v>
      </c>
    </row>
    <row r="16" spans="1:9" ht="14.4" customHeight="1" x14ac:dyDescent="0.3">
      <c r="B16" s="1" t="s">
        <v>9</v>
      </c>
    </row>
    <row r="17" spans="2:5" ht="14.4" x14ac:dyDescent="0.3">
      <c r="B17" s="6"/>
      <c r="C17" s="6"/>
      <c r="D17" s="6"/>
      <c r="E17" s="6"/>
    </row>
    <row r="18" spans="2:5" ht="15.75" customHeight="1" x14ac:dyDescent="0.3"/>
    <row r="19" spans="2:5" ht="15.75" customHeight="1" x14ac:dyDescent="0.3"/>
    <row r="20" spans="2:5" ht="15.75" customHeight="1" x14ac:dyDescent="0.3"/>
    <row r="21" spans="2:5" ht="15.75" customHeight="1" x14ac:dyDescent="0.3"/>
    <row r="22" spans="2:5" ht="15.75" customHeight="1" x14ac:dyDescent="0.3"/>
    <row r="23" spans="2:5" ht="15.75" customHeight="1" x14ac:dyDescent="0.3"/>
    <row r="24" spans="2:5" ht="15.75" customHeight="1" x14ac:dyDescent="0.3"/>
    <row r="25" spans="2:5" ht="15.75" customHeight="1" x14ac:dyDescent="0.3"/>
    <row r="26" spans="2:5" ht="15.75" customHeight="1" x14ac:dyDescent="0.3"/>
    <row r="27" spans="2:5" ht="15.75" customHeight="1" x14ac:dyDescent="0.3"/>
    <row r="28" spans="2:5" ht="15.75" customHeight="1" x14ac:dyDescent="0.3"/>
    <row r="29" spans="2:5" ht="15.75" customHeight="1" x14ac:dyDescent="0.3"/>
    <row r="30" spans="2:5" ht="15.75" customHeight="1" x14ac:dyDescent="0.3"/>
    <row r="31" spans="2:5" ht="15.75" customHeight="1" x14ac:dyDescent="0.3"/>
    <row r="32" spans="2:5" ht="15.75" customHeight="1" x14ac:dyDescent="0.3"/>
    <row r="33" s="1" customFormat="1" ht="15.75" customHeight="1" x14ac:dyDescent="0.3"/>
    <row r="34" s="1" customFormat="1" ht="15.75" customHeight="1" x14ac:dyDescent="0.3"/>
    <row r="35" s="1" customFormat="1" ht="15.75" customHeight="1" x14ac:dyDescent="0.3"/>
    <row r="36" s="1" customFormat="1" ht="15.75" customHeight="1" x14ac:dyDescent="0.3"/>
    <row r="37" s="1" customFormat="1" ht="15.75" customHeight="1" x14ac:dyDescent="0.3"/>
    <row r="38" s="1" customFormat="1" ht="15.75" customHeight="1" x14ac:dyDescent="0.3"/>
    <row r="39" s="1" customFormat="1" ht="15.75" customHeight="1" x14ac:dyDescent="0.3"/>
    <row r="40" s="1" customFormat="1" ht="15.75" customHeight="1" x14ac:dyDescent="0.3"/>
    <row r="41" s="1" customFormat="1" ht="15.75" customHeight="1" x14ac:dyDescent="0.3"/>
    <row r="42" s="1" customFormat="1" ht="15.75" customHeight="1" x14ac:dyDescent="0.3"/>
    <row r="43" s="1" customFormat="1" ht="15.75" customHeight="1" x14ac:dyDescent="0.3"/>
    <row r="44" s="1" customFormat="1" ht="15.75" customHeight="1" x14ac:dyDescent="0.3"/>
    <row r="45" s="1" customFormat="1" ht="15.75" customHeight="1" x14ac:dyDescent="0.3"/>
    <row r="46" s="1" customFormat="1" ht="15.75" customHeight="1" x14ac:dyDescent="0.3"/>
    <row r="47" s="1" customFormat="1" ht="15.75" customHeight="1" x14ac:dyDescent="0.3"/>
    <row r="48" s="1" customFormat="1" ht="15.75" customHeight="1" x14ac:dyDescent="0.3"/>
    <row r="49" s="1" customFormat="1" ht="15.75" customHeight="1" x14ac:dyDescent="0.3"/>
    <row r="50" s="1" customFormat="1" ht="15.75" customHeight="1" x14ac:dyDescent="0.3"/>
    <row r="51" s="1" customFormat="1" ht="15.75" customHeight="1" x14ac:dyDescent="0.3"/>
    <row r="52" s="1" customFormat="1" ht="15.75" customHeight="1" x14ac:dyDescent="0.3"/>
    <row r="53" s="1" customFormat="1" ht="15.75" customHeight="1" x14ac:dyDescent="0.3"/>
    <row r="54" s="1" customFormat="1" ht="15.75" customHeight="1" x14ac:dyDescent="0.3"/>
    <row r="55" s="1" customFormat="1" ht="15.75" customHeight="1" x14ac:dyDescent="0.3"/>
    <row r="56" s="1" customFormat="1" ht="15.75" customHeight="1" x14ac:dyDescent="0.3"/>
    <row r="57" s="1" customFormat="1" ht="15.75" customHeight="1" x14ac:dyDescent="0.3"/>
    <row r="58" s="1" customFormat="1" ht="15.75" customHeight="1" x14ac:dyDescent="0.3"/>
    <row r="59" s="1" customFormat="1" ht="15.75" customHeight="1" x14ac:dyDescent="0.3"/>
    <row r="60" s="1" customFormat="1" ht="15.75" customHeight="1" x14ac:dyDescent="0.3"/>
    <row r="61" s="1" customFormat="1" ht="15.75" customHeight="1" x14ac:dyDescent="0.3"/>
    <row r="62" s="1" customFormat="1" ht="15.75" customHeight="1" x14ac:dyDescent="0.3"/>
    <row r="63" s="1" customFormat="1" ht="15.75" customHeight="1" x14ac:dyDescent="0.3"/>
    <row r="64" s="1" customFormat="1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</sheetData>
  <sheetProtection algorithmName="SHA-512" hashValue="TOxzNb5WvUY9MdlU6eyR3fMgO0jviGFo6J/DJN04kgMWB61vT783ILeE5ixKvWFd1eBSzjNv+xOKctLtlkrVGw==" saltValue="lg+mGLeFjnpA8H5YNapIuA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71"/>
  <sheetViews>
    <sheetView zoomScale="70" zoomScaleNormal="70" workbookViewId="0">
      <selection activeCell="I5" sqref="I5"/>
    </sheetView>
  </sheetViews>
  <sheetFormatPr defaultColWidth="14.44140625" defaultRowHeight="15" customHeight="1" x14ac:dyDescent="0.3"/>
  <cols>
    <col min="1" max="1" width="35.5546875" style="19" customWidth="1"/>
    <col min="2" max="2" width="24.21875" style="19" customWidth="1"/>
    <col min="3" max="3" width="32.109375" style="19" customWidth="1"/>
    <col min="4" max="4" width="2.44140625" style="1" customWidth="1"/>
    <col min="5" max="5" width="45.109375" style="1" customWidth="1"/>
    <col min="6" max="6" width="19.44140625" style="1" customWidth="1"/>
    <col min="7" max="26" width="8.6640625" style="1" customWidth="1"/>
    <col min="27" max="16384" width="14.44140625" style="1"/>
  </cols>
  <sheetData>
    <row r="1" spans="1:26" ht="55.5" customHeight="1" x14ac:dyDescent="0.3">
      <c r="A1" s="20"/>
      <c r="B1" s="21"/>
      <c r="C1" s="22"/>
      <c r="D1" s="13"/>
      <c r="E1" s="14" t="s">
        <v>29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42.75" customHeight="1" x14ac:dyDescent="0.3">
      <c r="A2" s="23" t="s">
        <v>10</v>
      </c>
      <c r="B2" s="23" t="s">
        <v>11</v>
      </c>
      <c r="C2" s="23" t="s">
        <v>12</v>
      </c>
      <c r="D2" s="15"/>
      <c r="E2" s="16" t="s">
        <v>10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4" x14ac:dyDescent="0.3">
      <c r="A3" s="24" t="s">
        <v>13</v>
      </c>
      <c r="B3" s="25"/>
      <c r="C3" s="25"/>
      <c r="D3" s="15"/>
      <c r="E3" s="17" t="s">
        <v>13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6" x14ac:dyDescent="0.3">
      <c r="A4" s="38" t="s">
        <v>33</v>
      </c>
      <c r="B4" s="27"/>
      <c r="C4" s="39" t="s">
        <v>38</v>
      </c>
      <c r="D4" s="18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6" x14ac:dyDescent="0.3">
      <c r="A5" s="38" t="s">
        <v>34</v>
      </c>
      <c r="B5" s="27"/>
      <c r="C5" s="39" t="s">
        <v>39</v>
      </c>
      <c r="D5" s="15"/>
      <c r="E5" s="16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6" x14ac:dyDescent="0.3">
      <c r="A6" s="38" t="s">
        <v>35</v>
      </c>
      <c r="B6" s="28"/>
      <c r="C6" s="39" t="s">
        <v>40</v>
      </c>
      <c r="D6" s="15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6" x14ac:dyDescent="0.3">
      <c r="A7" s="38" t="s">
        <v>36</v>
      </c>
      <c r="B7" s="28"/>
      <c r="C7" s="40" t="s">
        <v>41</v>
      </c>
      <c r="D7" s="15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6" x14ac:dyDescent="0.3">
      <c r="A8" s="38" t="s">
        <v>37</v>
      </c>
      <c r="B8" s="28"/>
      <c r="C8" s="40" t="s">
        <v>42</v>
      </c>
      <c r="D8" s="15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4" x14ac:dyDescent="0.3">
      <c r="A9" s="24" t="s">
        <v>15</v>
      </c>
      <c r="B9" s="25"/>
      <c r="C9" s="25"/>
      <c r="D9" s="15"/>
      <c r="E9" s="17" t="s">
        <v>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6" x14ac:dyDescent="0.3">
      <c r="A10" s="26" t="s">
        <v>44</v>
      </c>
      <c r="B10" s="41" t="s">
        <v>43</v>
      </c>
      <c r="C10" s="28"/>
      <c r="D10" s="15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4" x14ac:dyDescent="0.3">
      <c r="A11" s="24" t="s">
        <v>52</v>
      </c>
      <c r="B11" s="33"/>
      <c r="C11" s="25"/>
      <c r="D11" s="15"/>
      <c r="E11" s="17" t="s">
        <v>16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6" x14ac:dyDescent="0.3">
      <c r="A12" s="38" t="s">
        <v>53</v>
      </c>
      <c r="B12" s="42"/>
      <c r="C12" s="40" t="s">
        <v>54</v>
      </c>
      <c r="D12" s="15"/>
      <c r="E12" s="1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6" x14ac:dyDescent="0.3">
      <c r="A13" s="38" t="s">
        <v>55</v>
      </c>
      <c r="B13" s="42"/>
      <c r="C13" s="40" t="s">
        <v>56</v>
      </c>
      <c r="D13" s="15"/>
      <c r="E13" s="1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6" x14ac:dyDescent="0.3">
      <c r="A14" s="38" t="s">
        <v>57</v>
      </c>
      <c r="B14" s="40" t="s">
        <v>14</v>
      </c>
      <c r="C14" s="28"/>
      <c r="D14" s="15"/>
      <c r="E14" s="1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6" x14ac:dyDescent="0.3">
      <c r="A15" s="38" t="s">
        <v>58</v>
      </c>
      <c r="B15" s="40" t="s">
        <v>59</v>
      </c>
      <c r="C15" s="28"/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x14ac:dyDescent="0.3">
      <c r="A16" s="38" t="s">
        <v>60</v>
      </c>
      <c r="B16" s="40" t="s">
        <v>14</v>
      </c>
      <c r="C16" s="28"/>
      <c r="D16" s="15"/>
      <c r="E16" s="16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24" t="s">
        <v>17</v>
      </c>
      <c r="B17" s="25"/>
      <c r="C17" s="25"/>
      <c r="D17" s="15"/>
      <c r="E17" s="17" t="s">
        <v>17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38" t="s">
        <v>48</v>
      </c>
      <c r="B18" s="28"/>
      <c r="C18" s="40" t="s">
        <v>50</v>
      </c>
      <c r="D18" s="15"/>
      <c r="E18" s="1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38" t="s">
        <v>49</v>
      </c>
      <c r="B19" s="40" t="s">
        <v>18</v>
      </c>
      <c r="C19" s="40"/>
      <c r="D19" s="15"/>
      <c r="E19" s="16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6" x14ac:dyDescent="0.3">
      <c r="A20" s="38" t="s">
        <v>33</v>
      </c>
      <c r="B20" s="28"/>
      <c r="C20" s="40" t="s">
        <v>51</v>
      </c>
      <c r="D20" s="15"/>
      <c r="E20" s="16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24" t="s">
        <v>19</v>
      </c>
      <c r="B21" s="25"/>
      <c r="C21" s="25"/>
      <c r="D21" s="15"/>
      <c r="E21" s="17" t="s">
        <v>19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4" x14ac:dyDescent="0.3">
      <c r="A22" s="26" t="s">
        <v>20</v>
      </c>
      <c r="B22" s="28"/>
      <c r="C22" s="28" t="s">
        <v>21</v>
      </c>
      <c r="D22" s="15"/>
      <c r="E22" s="16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4" x14ac:dyDescent="0.3">
      <c r="A23" s="29" t="s">
        <v>62</v>
      </c>
      <c r="B23" s="28"/>
      <c r="C23" s="28" t="s">
        <v>63</v>
      </c>
      <c r="D23" s="15"/>
      <c r="E23" s="16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24" t="s">
        <v>22</v>
      </c>
      <c r="B24" s="25"/>
      <c r="C24" s="25"/>
      <c r="D24" s="15"/>
      <c r="E24" s="17" t="s">
        <v>22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4" x14ac:dyDescent="0.3">
      <c r="A25" s="26" t="s">
        <v>45</v>
      </c>
      <c r="B25" s="28" t="s">
        <v>46</v>
      </c>
      <c r="C25" s="28"/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4" x14ac:dyDescent="0.3">
      <c r="A26" s="26" t="s">
        <v>23</v>
      </c>
      <c r="B26" s="28"/>
      <c r="C26" s="28" t="s">
        <v>47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24" t="s">
        <v>24</v>
      </c>
      <c r="B27" s="25"/>
      <c r="C27" s="25"/>
      <c r="D27" s="15"/>
      <c r="E27" s="17" t="s">
        <v>24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26"/>
      <c r="B28" s="28"/>
      <c r="C28" s="28"/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26"/>
      <c r="B29" s="28"/>
      <c r="C29" s="28"/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26"/>
      <c r="B30" s="28"/>
      <c r="C30" s="28"/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26"/>
      <c r="B31" s="28"/>
      <c r="C31" s="28"/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</sheetData>
  <sheetProtection algorithmName="SHA-512" hashValue="DhUI9Kn1B0mdiRtcEgcv0Wk4hwi91e8uAwAFH5XcmS0PNO6qdfTH80IhZJ0ek+BYt9sNIS8iJ43bWmgdHEOP2A==" saltValue="MzAJEMlRvHd+H4quo2Hw4A==" spinCount="100000" sheet="1" objects="1" scenarios="1" formatCells="0" formatColumns="0" formatRows="0"/>
  <pageMargins left="0.7" right="0.7" top="0.78740157499999996" bottom="0.78740157499999996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Desktop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2024-05-23T06:48:00Z</dcterms:modified>
</cp:coreProperties>
</file>