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43_24_Monitory s dokovacím řešením\2_ZD final\"/>
    </mc:Choice>
  </mc:AlternateContent>
  <xr:revisionPtr revIDLastSave="0" documentId="13_ncr:1_{BD1F7FE9-F023-4ADE-9AAC-96204E51D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 nabídkové ceny" sheetId="1" r:id="rId1"/>
    <sheet name="Obecná část" sheetId="2" r:id="rId2"/>
    <sheet name="1 Monito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<sst xmlns="http://schemas.openxmlformats.org/spreadsheetml/2006/main" count="80" uniqueCount="68">
  <si>
    <t>TABULKA NABÍDKOVÉ CENY</t>
  </si>
  <si>
    <t>Číslo položky</t>
  </si>
  <si>
    <t>Kč DPH 21%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</si>
  <si>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</si>
  <si>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</si>
  <si>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</si>
  <si>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</si>
  <si>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</si>
  <si>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</si>
  <si>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</si>
  <si>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</si>
  <si>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</si>
  <si>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Cena 1 kmpl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</si>
  <si>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</si>
  <si>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</si>
  <si>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</si>
  <si>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</si>
  <si>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</si>
  <si>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Typ displeje: </t>
  </si>
  <si>
    <t>Úhlopříčka displeje ["]: </t>
  </si>
  <si>
    <t>Ano</t>
  </si>
  <si>
    <t>Další informace</t>
  </si>
  <si>
    <t>Záruka</t>
  </si>
  <si>
    <t>Počet</t>
  </si>
  <si>
    <t>minimální požadovaný parametr</t>
  </si>
  <si>
    <t>Základní parametry</t>
  </si>
  <si>
    <t>Nativní rozlišení: </t>
  </si>
  <si>
    <t>Doba odezvy [ms]: </t>
  </si>
  <si>
    <t>Frekvence [Hz]: </t>
  </si>
  <si>
    <t>IPS</t>
  </si>
  <si>
    <t>Poměr stran: </t>
  </si>
  <si>
    <t xml:space="preserve"> 16:9</t>
  </si>
  <si>
    <t>Barevná škála s RGB</t>
  </si>
  <si>
    <t>Vlastnosti obrazovky</t>
  </si>
  <si>
    <t>Povrch displeje: </t>
  </si>
  <si>
    <t>matný</t>
  </si>
  <si>
    <t>Plochá obrazovka: </t>
  </si>
  <si>
    <t>Fyzické vlastnosti</t>
  </si>
  <si>
    <t>Výškově nastavitelný: </t>
  </si>
  <si>
    <t>Vstupy / Výstupy</t>
  </si>
  <si>
    <t>DisplayPort: </t>
  </si>
  <si>
    <t>Počet USB 3.0</t>
  </si>
  <si>
    <t xml:space="preserve">USB hub: </t>
  </si>
  <si>
    <t>Počet HDMI: </t>
  </si>
  <si>
    <t>36 měsíců</t>
  </si>
  <si>
    <t>Monitor</t>
  </si>
  <si>
    <t>4K 3840 x 2160 při 60 Hz</t>
  </si>
  <si>
    <t>Kontrastní poměr</t>
  </si>
  <si>
    <t>Porpoa barev</t>
  </si>
  <si>
    <t>Jas</t>
  </si>
  <si>
    <t>Screen Coating</t>
  </si>
  <si>
    <t>1000 : 1</t>
  </si>
  <si>
    <t>1,07 miliardy barev</t>
  </si>
  <si>
    <t>antireflexní</t>
  </si>
  <si>
    <t>Vyhovující standardům:</t>
  </si>
  <si>
    <t>USB-C</t>
  </si>
  <si>
    <t>LAN RJ45</t>
  </si>
  <si>
    <t>Pivot</t>
  </si>
  <si>
    <t>Funkce</t>
  </si>
  <si>
    <t>Filtr modrého světla</t>
  </si>
  <si>
    <t>Flicker-free</t>
  </si>
  <si>
    <t>Power Delivery</t>
  </si>
  <si>
    <t>90 W</t>
  </si>
  <si>
    <r>
      <t>320 cd/m</t>
    </r>
    <r>
      <rPr>
        <vertAlign val="superscript"/>
        <sz val="11"/>
        <rFont val="Calibri"/>
        <family val="2"/>
        <charset val="238"/>
      </rPr>
      <t>2</t>
    </r>
  </si>
  <si>
    <t>č. faktury</t>
  </si>
  <si>
    <t>Monitor:</t>
  </si>
  <si>
    <t>V …………………………. dne …………….2024</t>
  </si>
  <si>
    <t>RoHS, 
NFPA 99, 
bez BFR, 
bez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</si>
</sst>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hh:mm"/>
    <numFmt numFmtId="166" formatCode="0\ %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/>
    <xf numFmtId="0" fontId="8" fillId="0" borderId="0" xfId="1" applyAlignment="1" applyProtection="1">
      <alignment wrapText="1"/>
      <protection locked="0"/>
    </xf>
    <xf numFmtId="0" fontId="7" fillId="0" borderId="0" xfId="1" applyFont="1" applyAlignment="1" applyProtection="1">
      <alignment wrapText="1"/>
      <protection locked="0"/>
    </xf>
    <xf numFmtId="0" fontId="9" fillId="4" borderId="1" xfId="1" applyFont="1" applyFill="1" applyBorder="1" applyAlignment="1" applyProtection="1">
      <alignment horizontal="left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6" borderId="1" xfId="1" applyFont="1" applyFill="1" applyBorder="1" applyAlignment="1" applyProtection="1">
      <alignment wrapText="1"/>
      <protection locked="0"/>
    </xf>
    <xf numFmtId="0" fontId="10" fillId="4" borderId="1" xfId="1" applyFont="1" applyFill="1" applyBorder="1" applyAlignment="1" applyProtection="1">
      <alignment wrapText="1"/>
      <protection locked="0"/>
    </xf>
    <xf numFmtId="0" fontId="10" fillId="9" borderId="1" xfId="1" applyFont="1" applyFill="1" applyBorder="1" applyAlignment="1" applyProtection="1">
      <alignment wrapText="1"/>
      <protection locked="0"/>
    </xf>
    <xf numFmtId="0" fontId="10" fillId="0" borderId="0" xfId="1" applyFont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164" fontId="0" fillId="0" borderId="3" xfId="0" applyNumberForma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9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vertical="center" wrapText="1"/>
    </xf>
    <xf numFmtId="0" fontId="10" fillId="0" borderId="0" xfId="1" applyFont="1" applyAlignment="1" applyProtection="1">
      <alignment wrapText="1"/>
    </xf>
    <xf numFmtId="0" fontId="10" fillId="5" borderId="1" xfId="1" applyFont="1" applyFill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horizontal="left" vertical="center" wrapText="1"/>
    </xf>
    <xf numFmtId="0" fontId="10" fillId="6" borderId="1" xfId="1" applyFont="1" applyFill="1" applyBorder="1" applyAlignment="1" applyProtection="1">
      <alignment wrapText="1"/>
    </xf>
    <xf numFmtId="0" fontId="10" fillId="0" borderId="1" xfId="1" applyFont="1" applyBorder="1" applyAlignment="1" applyProtection="1">
      <alignment wrapText="1"/>
    </xf>
    <xf numFmtId="0" fontId="10" fillId="0" borderId="1" xfId="1" applyFont="1" applyBorder="1" applyAlignment="1" applyProtection="1">
      <alignment horizontal="right" wrapText="1"/>
    </xf>
    <xf numFmtId="165" fontId="10" fillId="7" borderId="1" xfId="1" applyNumberFormat="1" applyFont="1" applyFill="1" applyBorder="1" applyAlignment="1" applyProtection="1">
      <alignment horizontal="right" wrapText="1"/>
    </xf>
    <xf numFmtId="166" fontId="10" fillId="7" borderId="0" xfId="1" applyNumberFormat="1" applyFont="1" applyFill="1" applyAlignment="1" applyProtection="1">
      <alignment wrapText="1"/>
    </xf>
    <xf numFmtId="0" fontId="10" fillId="6" borderId="1" xfId="1" applyFont="1" applyFill="1" applyBorder="1" applyAlignment="1" applyProtection="1">
      <alignment horizontal="right" wrapText="1"/>
    </xf>
    <xf numFmtId="0" fontId="10" fillId="7" borderId="1" xfId="1" applyFont="1" applyFill="1" applyBorder="1" applyAlignment="1" applyProtection="1">
      <alignment wrapText="1"/>
    </xf>
    <xf numFmtId="46" fontId="10" fillId="7" borderId="1" xfId="1" quotePrefix="1" applyNumberFormat="1" applyFont="1" applyFill="1" applyBorder="1" applyAlignment="1" applyProtection="1">
      <alignment horizontal="right" wrapText="1"/>
    </xf>
    <xf numFmtId="0" fontId="10" fillId="7" borderId="1" xfId="1" applyFont="1" applyFill="1" applyBorder="1" applyAlignment="1" applyProtection="1">
      <alignment horizontal="right" wrapText="1"/>
    </xf>
    <xf numFmtId="0" fontId="10" fillId="8" borderId="1" xfId="1" applyFont="1" applyFill="1" applyBorder="1" applyAlignment="1" applyProtection="1">
      <alignment wrapText="1"/>
    </xf>
    <xf numFmtId="0" fontId="10" fillId="8" borderId="1" xfId="1" applyFont="1" applyFill="1" applyBorder="1" applyAlignment="1" applyProtection="1">
      <alignment horizontal="right" wrapText="1"/>
    </xf>
    <xf numFmtId="0" fontId="10" fillId="0" borderId="1" xfId="1" applyFont="1" applyBorder="1" applyAlignment="1" applyProtection="1">
      <alignment vertical="top" wrapText="1"/>
    </xf>
    <xf numFmtId="0" fontId="10" fillId="10" borderId="1" xfId="1" applyFont="1" applyFill="1" applyBorder="1" applyAlignment="1" applyProtection="1">
      <alignment wrapText="1"/>
    </xf>
    <xf numFmtId="0" fontId="10" fillId="10" borderId="1" xfId="1" applyFont="1" applyFill="1" applyBorder="1" applyAlignment="1" applyProtection="1">
      <alignment horizontal="right" wrapText="1"/>
    </xf>
  </cellXfs>
  <cellStyles count="2">
    <cellStyle name="Normální" xfId="0" builtinId="0"/>
    <cellStyle name="Normální 2" xfId="1" xr:uid="{DE293CD1-BEEB-4DF4-A6CE-45D646F80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3813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33813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Modernizace monitorů pro děkanát MFF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Popis stávajícího stavu</a:t>
          </a:r>
          <a:endParaRPr lang="cs-CZ" sz="1200">
            <a:effectLst/>
          </a:endParaRPr>
        </a:p>
        <a:p>
          <a:r>
            <a:rPr lang="cs-CZ" sz="1100" baseline="0"/>
            <a:t>V současnosti provozujeme na počítačové síti děkanátu MFF cca 40 notebooků řady Lenovo Thinkpad, které jsou vybaceny konektorem USB-C.  Některé tyto notebooky máme připojené k monitorům DELL 31,5" LCD Dell Ultrasharp U32 4K 3840x2160/IPS panel Pivot  DP,  HDMI, USB 3.0, RJ45, sRGB99.</a:t>
          </a:r>
        </a:p>
        <a:p>
          <a:r>
            <a:rPr lang="cs-CZ" sz="1100" baseline="0"/>
            <a:t>Monitory jsou využívány zároveň jako dokovací stanice, kdy přes jediný kablík s konektorem USB-C jsou notebooky připojeny nejen k počítačové síti, ale též ke všem periferiím a poskytují tak uživateli výrazný pracovní komfort.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Předmět dodávky</a:t>
          </a:r>
          <a:endParaRPr lang="cs-CZ" sz="1200">
            <a:effectLst/>
          </a:endParaRPr>
        </a:p>
        <a:p>
          <a:r>
            <a:rPr lang="cs-CZ" sz="1100" baseline="0"/>
            <a:t>Nyní poptáváme 10 ks monitorů s identickými vlastnostmi s úhlopříčkou 27" s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tím, že bychom na jednom monitoru ověřili kompatibilitu a po úspěšném ověření dokoupili zbytek.</a:t>
          </a:r>
          <a:endParaRPr lang="cs-CZ" sz="1100" baseline="0"/>
        </a:p>
        <a:p>
          <a:endParaRPr lang="cs-CZ" sz="1100" baseline="0"/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R9" sqref="R9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1.21875" style="3" customWidth="1"/>
    <col min="10" max="16384" width="8.88671875" style="3"/>
  </cols>
  <sheetData>
    <row r="1" spans="1:9" x14ac:dyDescent="0.3">
      <c r="A1" s="17" t="s">
        <v>0</v>
      </c>
      <c r="B1" s="17"/>
      <c r="C1" s="17"/>
      <c r="D1" s="17"/>
      <c r="E1" s="18"/>
      <c r="F1" s="18"/>
      <c r="G1" s="18"/>
      <c r="H1" s="18"/>
      <c r="I1" s="18"/>
    </row>
    <row r="2" spans="1:9" x14ac:dyDescent="0.3">
      <c r="A2" s="17"/>
      <c r="B2" s="17"/>
      <c r="C2" s="17"/>
      <c r="D2" s="17"/>
      <c r="E2" s="18"/>
      <c r="F2" s="18"/>
      <c r="G2" s="18"/>
      <c r="H2" s="18"/>
      <c r="I2" s="18"/>
    </row>
    <row r="3" spans="1:9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9" ht="28.8" x14ac:dyDescent="0.3">
      <c r="A4" s="19" t="s">
        <v>1</v>
      </c>
      <c r="B4" s="19" t="s">
        <v>5</v>
      </c>
      <c r="C4" s="20" t="s">
        <v>23</v>
      </c>
      <c r="D4" s="20" t="s">
        <v>12</v>
      </c>
      <c r="E4" s="20" t="s">
        <v>11</v>
      </c>
      <c r="F4" s="20" t="s">
        <v>2</v>
      </c>
      <c r="G4" s="20" t="s">
        <v>13</v>
      </c>
      <c r="H4" s="18"/>
      <c r="I4" s="20" t="s">
        <v>64</v>
      </c>
    </row>
    <row r="5" spans="1:9" ht="76.349999999999994" customHeight="1" x14ac:dyDescent="0.3">
      <c r="A5" s="21">
        <v>1</v>
      </c>
      <c r="B5" s="14" t="s">
        <v>65</v>
      </c>
      <c r="C5" s="21">
        <v>10</v>
      </c>
      <c r="D5" s="15">
        <v>0</v>
      </c>
      <c r="E5" s="22">
        <f>D5*C5</f>
        <v>0</v>
      </c>
      <c r="F5" s="22">
        <f>E5*0.21</f>
        <v>0</v>
      </c>
      <c r="G5" s="22">
        <f>E5+F5</f>
        <v>0</v>
      </c>
      <c r="H5" s="18"/>
      <c r="I5" s="23">
        <v>728240034</v>
      </c>
    </row>
    <row r="6" spans="1:9" ht="38.4" customHeight="1" x14ac:dyDescent="0.3">
      <c r="A6" s="18"/>
      <c r="B6" s="18"/>
      <c r="C6" s="24"/>
      <c r="D6" s="18"/>
      <c r="E6" s="18"/>
      <c r="F6" s="18"/>
      <c r="G6" s="18"/>
      <c r="H6" s="18"/>
      <c r="I6" s="18"/>
    </row>
    <row r="7" spans="1:9" ht="14.4" customHeight="1" x14ac:dyDescent="0.3">
      <c r="A7" s="18"/>
      <c r="B7" s="25" t="s">
        <v>8</v>
      </c>
      <c r="C7" s="25"/>
      <c r="D7" s="25"/>
      <c r="E7" s="25"/>
      <c r="F7" s="25"/>
      <c r="G7" s="25"/>
      <c r="H7" s="18"/>
      <c r="I7" s="18"/>
    </row>
    <row r="8" spans="1:9" x14ac:dyDescent="0.3">
      <c r="A8" s="18"/>
      <c r="B8" s="25"/>
      <c r="C8" s="25"/>
      <c r="D8" s="25"/>
      <c r="E8" s="25"/>
      <c r="F8" s="25"/>
      <c r="G8" s="25"/>
      <c r="H8" s="18"/>
      <c r="I8" s="18"/>
    </row>
    <row r="9" spans="1:9" x14ac:dyDescent="0.3">
      <c r="A9" s="18"/>
      <c r="B9" s="25"/>
      <c r="C9" s="25"/>
      <c r="D9" s="25"/>
      <c r="E9" s="25"/>
      <c r="F9" s="25"/>
      <c r="G9" s="25"/>
      <c r="H9" s="18"/>
      <c r="I9" s="18"/>
    </row>
    <row r="10" spans="1:9" ht="37.35" customHeight="1" x14ac:dyDescent="0.3">
      <c r="A10" s="18"/>
      <c r="B10" s="25"/>
      <c r="C10" s="25"/>
      <c r="D10" s="25"/>
      <c r="E10" s="25"/>
      <c r="F10" s="25"/>
      <c r="G10" s="25"/>
      <c r="H10" s="18"/>
      <c r="I10" s="18"/>
    </row>
    <row r="11" spans="1:9" x14ac:dyDescent="0.3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3">
      <c r="A13" s="18"/>
      <c r="B13" s="18"/>
      <c r="C13" s="18"/>
      <c r="D13" s="18"/>
      <c r="E13" s="18"/>
      <c r="F13" s="18"/>
      <c r="G13" s="18"/>
      <c r="H13" s="18"/>
      <c r="I13" s="18"/>
    </row>
    <row r="14" spans="1:9" s="4" customFormat="1" ht="18" customHeight="1" x14ac:dyDescent="0.3">
      <c r="A14" s="26"/>
      <c r="B14" s="27" t="s">
        <v>3</v>
      </c>
      <c r="C14" s="27"/>
      <c r="D14" s="27"/>
      <c r="E14" s="27"/>
      <c r="F14" s="27"/>
      <c r="G14" s="27"/>
      <c r="H14" s="26"/>
      <c r="I14" s="26"/>
    </row>
    <row r="15" spans="1:9" s="4" customFormat="1" ht="15.6" x14ac:dyDescent="0.3">
      <c r="A15" s="26"/>
      <c r="B15" s="27" t="s">
        <v>14</v>
      </c>
      <c r="C15" s="27"/>
      <c r="D15" s="27"/>
      <c r="E15" s="27"/>
      <c r="F15" s="27"/>
      <c r="G15" s="27"/>
      <c r="H15" s="26"/>
      <c r="I15" s="26"/>
    </row>
    <row r="16" spans="1:9" s="4" customFormat="1" ht="20.399999999999999" customHeight="1" x14ac:dyDescent="0.3">
      <c r="A16" s="26"/>
      <c r="B16" s="27" t="s">
        <v>6</v>
      </c>
      <c r="C16" s="27"/>
      <c r="D16" s="27"/>
      <c r="E16" s="27"/>
      <c r="F16" s="27"/>
      <c r="G16" s="27"/>
      <c r="H16" s="26"/>
      <c r="I16" s="26"/>
    </row>
    <row r="17" spans="1:9" s="4" customFormat="1" ht="17.399999999999999" customHeight="1" x14ac:dyDescent="0.3">
      <c r="A17" s="26"/>
      <c r="B17" s="27" t="s">
        <v>7</v>
      </c>
      <c r="C17" s="27"/>
      <c r="D17" s="27"/>
      <c r="E17" s="27"/>
      <c r="F17" s="27"/>
      <c r="G17" s="27"/>
      <c r="H17" s="26"/>
      <c r="I17" s="26"/>
    </row>
    <row r="18" spans="1:9" s="4" customFormat="1" ht="18" customHeight="1" x14ac:dyDescent="0.3">
      <c r="A18" s="26"/>
      <c r="B18" s="28" t="s">
        <v>4</v>
      </c>
      <c r="C18" s="28"/>
      <c r="D18" s="28"/>
      <c r="E18" s="28"/>
      <c r="F18" s="28"/>
      <c r="G18" s="28"/>
      <c r="H18" s="26"/>
      <c r="I18" s="26"/>
    </row>
    <row r="21" spans="1:9" ht="15.6" x14ac:dyDescent="0.3">
      <c r="B21" s="1" t="s">
        <v>66</v>
      </c>
      <c r="C21" s="2"/>
    </row>
    <row r="23" spans="1:9" x14ac:dyDescent="0.3">
      <c r="B23" s="3" t="s">
        <v>9</v>
      </c>
    </row>
    <row r="24" spans="1:9" x14ac:dyDescent="0.3">
      <c r="B24" s="3" t="s">
        <v>10</v>
      </c>
    </row>
  </sheetData>
  <sheetProtection algorithmName="SHA-512" hashValue="VuUOILLf30fh76Hbg1eLfax94GC0Bm+fqMXTdqai1fbSlzUr56KyNvuld/qI4xcEzoBoYH/D+AldCykOFOqB4A==" saltValue="W6/HV/86Y5QLVJsheagNTA==" spinCount="100000" sheet="1" objects="1" scenarios="1"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G27"/>
  <sheetViews>
    <sheetView zoomScaleNormal="100" workbookViewId="0">
      <selection activeCell="B21" sqref="B21"/>
    </sheetView>
  </sheetViews>
  <sheetFormatPr defaultRowHeight="14.4" x14ac:dyDescent="0.3"/>
  <cols>
    <col min="1" max="1" width="0.88671875" customWidth="1"/>
    <col min="2" max="2" width="25.88671875" customWidth="1"/>
    <col min="3" max="3" width="19.88671875" bestFit="1" customWidth="1"/>
  </cols>
  <sheetData>
    <row r="20" spans="1:7" x14ac:dyDescent="0.3">
      <c r="B20" s="5"/>
      <c r="C20" s="5"/>
    </row>
    <row r="21" spans="1:7" x14ac:dyDescent="0.3">
      <c r="A21" s="5"/>
      <c r="B21" s="5"/>
      <c r="C21" s="5"/>
      <c r="D21" s="5"/>
      <c r="E21" s="5"/>
      <c r="F21" s="5"/>
      <c r="G21" s="5"/>
    </row>
    <row r="22" spans="1:7" x14ac:dyDescent="0.3">
      <c r="A22" s="5"/>
      <c r="B22" s="5"/>
      <c r="C22" s="5"/>
      <c r="D22" s="5"/>
      <c r="E22" s="5"/>
      <c r="F22" s="5"/>
      <c r="G22" s="5"/>
    </row>
    <row r="23" spans="1:7" x14ac:dyDescent="0.3">
      <c r="A23" s="5"/>
      <c r="B23" s="5"/>
      <c r="C23" s="5"/>
      <c r="D23" s="5"/>
      <c r="E23" s="5"/>
      <c r="F23" s="5"/>
      <c r="G23" s="5"/>
    </row>
    <row r="24" spans="1:7" x14ac:dyDescent="0.3">
      <c r="A24" s="5"/>
      <c r="B24" s="5"/>
      <c r="C24" s="5"/>
      <c r="D24" s="5"/>
      <c r="E24" s="5"/>
      <c r="F24" s="5"/>
      <c r="G24" s="5"/>
    </row>
    <row r="25" spans="1:7" x14ac:dyDescent="0.3">
      <c r="A25" s="5"/>
      <c r="B25" s="5"/>
      <c r="C25" s="5"/>
      <c r="D25" s="5"/>
      <c r="E25" s="5"/>
      <c r="F25" s="5"/>
      <c r="G25" s="5"/>
    </row>
    <row r="26" spans="1:7" x14ac:dyDescent="0.3">
      <c r="A26" s="5"/>
      <c r="B26" s="5"/>
      <c r="C26" s="5"/>
      <c r="D26" s="5"/>
      <c r="E26" s="5"/>
      <c r="F26" s="5"/>
      <c r="G26" s="5"/>
    </row>
    <row r="27" spans="1:7" x14ac:dyDescent="0.3">
      <c r="A27" s="5"/>
      <c r="B27" s="5"/>
      <c r="C27" s="5"/>
      <c r="D27" s="5"/>
      <c r="E27" s="5"/>
      <c r="F27" s="5"/>
      <c r="G27" s="5"/>
    </row>
  </sheetData>
  <sheetProtection algorithmName="SHA-512" hashValue="WALEoY3wcc4LV9Re/4aPpS5C6QhOOpsIcb3MOhFi3PMf7DFK5YSoovg9Q8e4XRAZZLkMTLc/5PZJMpSjkwe4zA==" saltValue="b1GxtIyVJXF4H5IiT1TV+A==" spinCount="100000" sheet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7EEF-D35F-45CD-AEB8-62E044A10A1E}">
  <dimension ref="A1:E41"/>
  <sheetViews>
    <sheetView zoomScale="90" zoomScaleNormal="90" zoomScaleSheetLayoutView="55" workbookViewId="0">
      <selection sqref="A1:C41"/>
    </sheetView>
  </sheetViews>
  <sheetFormatPr defaultColWidth="8.5546875" defaultRowHeight="14.4" x14ac:dyDescent="0.3"/>
  <cols>
    <col min="1" max="1" width="23.44140625" style="6" customWidth="1"/>
    <col min="2" max="2" width="28" style="6" bestFit="1" customWidth="1"/>
    <col min="3" max="3" width="22" style="6" customWidth="1"/>
    <col min="4" max="4" width="4.44140625" style="6" customWidth="1"/>
    <col min="5" max="5" width="30.5546875" style="13" customWidth="1"/>
    <col min="6" max="6" width="5.44140625" style="6" customWidth="1"/>
    <col min="7" max="16384" width="8.5546875" style="6"/>
  </cols>
  <sheetData>
    <row r="1" spans="1:5" ht="66.599999999999994" customHeight="1" x14ac:dyDescent="0.3">
      <c r="A1" s="29" t="s">
        <v>45</v>
      </c>
      <c r="B1" s="30"/>
      <c r="C1" s="31"/>
      <c r="E1" s="8" t="s">
        <v>15</v>
      </c>
    </row>
    <row r="2" spans="1:5" ht="34.799999999999997" customHeight="1" x14ac:dyDescent="0.3">
      <c r="A2" s="32" t="s">
        <v>16</v>
      </c>
      <c r="B2" s="33" t="s">
        <v>17</v>
      </c>
      <c r="C2" s="33" t="s">
        <v>24</v>
      </c>
      <c r="E2" s="9" t="s">
        <v>16</v>
      </c>
    </row>
    <row r="3" spans="1:5" x14ac:dyDescent="0.3">
      <c r="A3" s="34" t="s">
        <v>25</v>
      </c>
      <c r="B3" s="34"/>
      <c r="C3" s="34"/>
      <c r="E3" s="10" t="s">
        <v>25</v>
      </c>
    </row>
    <row r="4" spans="1:5" x14ac:dyDescent="0.3">
      <c r="A4" s="35" t="s">
        <v>19</v>
      </c>
      <c r="B4" s="36"/>
      <c r="C4" s="36">
        <v>27</v>
      </c>
      <c r="E4" s="11"/>
    </row>
    <row r="5" spans="1:5" ht="15.9" customHeight="1" x14ac:dyDescent="0.3">
      <c r="A5" s="35" t="s">
        <v>26</v>
      </c>
      <c r="B5" s="36" t="s">
        <v>46</v>
      </c>
      <c r="C5" s="36"/>
      <c r="E5" s="11"/>
    </row>
    <row r="6" spans="1:5" x14ac:dyDescent="0.3">
      <c r="A6" s="35" t="s">
        <v>27</v>
      </c>
      <c r="B6" s="36"/>
      <c r="C6" s="36">
        <v>5</v>
      </c>
      <c r="E6" s="11"/>
    </row>
    <row r="7" spans="1:5" x14ac:dyDescent="0.3">
      <c r="A7" s="35" t="s">
        <v>28</v>
      </c>
      <c r="B7" s="36"/>
      <c r="C7" s="36">
        <v>60</v>
      </c>
      <c r="E7" s="11"/>
    </row>
    <row r="8" spans="1:5" x14ac:dyDescent="0.3">
      <c r="A8" s="35" t="s">
        <v>18</v>
      </c>
      <c r="B8" s="36" t="s">
        <v>29</v>
      </c>
      <c r="C8" s="36"/>
      <c r="E8" s="11"/>
    </row>
    <row r="9" spans="1:5" x14ac:dyDescent="0.3">
      <c r="A9" s="35" t="s">
        <v>30</v>
      </c>
      <c r="B9" s="37" t="s">
        <v>31</v>
      </c>
      <c r="C9" s="36"/>
      <c r="E9" s="11"/>
    </row>
    <row r="10" spans="1:5" x14ac:dyDescent="0.3">
      <c r="A10" s="35" t="s">
        <v>32</v>
      </c>
      <c r="B10" s="38">
        <v>0.99</v>
      </c>
      <c r="C10" s="36"/>
      <c r="D10" s="7"/>
      <c r="E10" s="11"/>
    </row>
    <row r="11" spans="1:5" x14ac:dyDescent="0.3">
      <c r="A11" s="34" t="s">
        <v>33</v>
      </c>
      <c r="B11" s="39"/>
      <c r="C11" s="39"/>
      <c r="E11" s="10" t="s">
        <v>33</v>
      </c>
    </row>
    <row r="12" spans="1:5" x14ac:dyDescent="0.3">
      <c r="A12" s="35" t="s">
        <v>34</v>
      </c>
      <c r="B12" s="36" t="s">
        <v>35</v>
      </c>
      <c r="C12" s="36"/>
      <c r="E12" s="11"/>
    </row>
    <row r="13" spans="1:5" x14ac:dyDescent="0.3">
      <c r="A13" s="40" t="s">
        <v>47</v>
      </c>
      <c r="B13" s="41" t="s">
        <v>51</v>
      </c>
      <c r="C13" s="36"/>
      <c r="D13" s="16"/>
      <c r="E13" s="11"/>
    </row>
    <row r="14" spans="1:5" x14ac:dyDescent="0.3">
      <c r="A14" s="40" t="s">
        <v>48</v>
      </c>
      <c r="B14" s="42" t="s">
        <v>52</v>
      </c>
      <c r="C14" s="36"/>
      <c r="D14" s="16"/>
      <c r="E14" s="11"/>
    </row>
    <row r="15" spans="1:5" ht="16.2" x14ac:dyDescent="0.3">
      <c r="A15" s="40" t="s">
        <v>49</v>
      </c>
      <c r="B15" s="42" t="s">
        <v>63</v>
      </c>
      <c r="C15" s="36"/>
      <c r="D15" s="16"/>
      <c r="E15" s="11"/>
    </row>
    <row r="16" spans="1:5" x14ac:dyDescent="0.3">
      <c r="A16" s="40" t="s">
        <v>50</v>
      </c>
      <c r="B16" s="42" t="s">
        <v>53</v>
      </c>
      <c r="C16" s="36"/>
      <c r="D16" s="16"/>
      <c r="E16" s="11"/>
    </row>
    <row r="17" spans="1:5" x14ac:dyDescent="0.3">
      <c r="A17" s="35" t="s">
        <v>36</v>
      </c>
      <c r="B17" s="36" t="s">
        <v>20</v>
      </c>
      <c r="C17" s="36"/>
      <c r="E17" s="11"/>
    </row>
    <row r="18" spans="1:5" x14ac:dyDescent="0.3">
      <c r="A18" s="34" t="s">
        <v>37</v>
      </c>
      <c r="B18" s="39"/>
      <c r="C18" s="39"/>
      <c r="E18" s="10" t="s">
        <v>37</v>
      </c>
    </row>
    <row r="19" spans="1:5" x14ac:dyDescent="0.3">
      <c r="A19" s="35" t="s">
        <v>38</v>
      </c>
      <c r="B19" s="36" t="s">
        <v>20</v>
      </c>
      <c r="C19" s="36"/>
      <c r="E19" s="11"/>
    </row>
    <row r="20" spans="1:5" x14ac:dyDescent="0.3">
      <c r="A20" s="35" t="s">
        <v>57</v>
      </c>
      <c r="B20" s="36" t="s">
        <v>20</v>
      </c>
      <c r="C20" s="36"/>
      <c r="E20" s="11"/>
    </row>
    <row r="21" spans="1:5" x14ac:dyDescent="0.3">
      <c r="A21" s="43" t="s">
        <v>58</v>
      </c>
      <c r="B21" s="44"/>
      <c r="C21" s="44"/>
      <c r="E21" s="12" t="s">
        <v>58</v>
      </c>
    </row>
    <row r="22" spans="1:5" x14ac:dyDescent="0.3">
      <c r="A22" s="35" t="s">
        <v>59</v>
      </c>
      <c r="B22" s="36" t="s">
        <v>20</v>
      </c>
      <c r="C22" s="36"/>
      <c r="E22" s="11"/>
    </row>
    <row r="23" spans="1:5" x14ac:dyDescent="0.3">
      <c r="A23" s="35" t="s">
        <v>60</v>
      </c>
      <c r="B23" s="36" t="s">
        <v>20</v>
      </c>
      <c r="C23" s="36"/>
      <c r="E23" s="11"/>
    </row>
    <row r="24" spans="1:5" x14ac:dyDescent="0.3">
      <c r="A24" s="45" t="s">
        <v>61</v>
      </c>
      <c r="B24" s="36" t="s">
        <v>20</v>
      </c>
      <c r="C24" s="36" t="s">
        <v>62</v>
      </c>
      <c r="E24" s="11"/>
    </row>
    <row r="25" spans="1:5" ht="57.6" x14ac:dyDescent="0.3">
      <c r="A25" s="35" t="s">
        <v>54</v>
      </c>
      <c r="B25" s="36" t="s">
        <v>67</v>
      </c>
      <c r="C25" s="36"/>
      <c r="E25" s="11"/>
    </row>
    <row r="26" spans="1:5" x14ac:dyDescent="0.3">
      <c r="A26" s="34" t="s">
        <v>39</v>
      </c>
      <c r="B26" s="39"/>
      <c r="C26" s="39"/>
      <c r="E26" s="10" t="s">
        <v>39</v>
      </c>
    </row>
    <row r="27" spans="1:5" x14ac:dyDescent="0.3">
      <c r="A27" s="35" t="s">
        <v>40</v>
      </c>
      <c r="B27" s="36"/>
      <c r="C27" s="36">
        <v>1</v>
      </c>
      <c r="E27" s="11"/>
    </row>
    <row r="28" spans="1:5" x14ac:dyDescent="0.3">
      <c r="A28" s="35" t="s">
        <v>41</v>
      </c>
      <c r="B28" s="36"/>
      <c r="C28" s="42">
        <v>4</v>
      </c>
      <c r="D28" s="7"/>
      <c r="E28" s="11"/>
    </row>
    <row r="29" spans="1:5" x14ac:dyDescent="0.3">
      <c r="A29" s="35" t="s">
        <v>42</v>
      </c>
      <c r="B29" s="36"/>
      <c r="C29" s="36">
        <v>1</v>
      </c>
      <c r="E29" s="11"/>
    </row>
    <row r="30" spans="1:5" x14ac:dyDescent="0.3">
      <c r="A30" s="35" t="s">
        <v>43</v>
      </c>
      <c r="B30" s="36"/>
      <c r="C30" s="36">
        <v>1</v>
      </c>
      <c r="E30" s="11"/>
    </row>
    <row r="31" spans="1:5" x14ac:dyDescent="0.3">
      <c r="A31" s="35" t="s">
        <v>55</v>
      </c>
      <c r="B31" s="36"/>
      <c r="C31" s="36">
        <v>1</v>
      </c>
      <c r="E31" s="11"/>
    </row>
    <row r="32" spans="1:5" x14ac:dyDescent="0.3">
      <c r="A32" s="35" t="s">
        <v>56</v>
      </c>
      <c r="B32" s="36"/>
      <c r="C32" s="36">
        <v>1</v>
      </c>
      <c r="E32" s="11"/>
    </row>
    <row r="33" spans="1:5" x14ac:dyDescent="0.3">
      <c r="A33" s="34" t="s">
        <v>21</v>
      </c>
      <c r="B33" s="39"/>
      <c r="C33" s="39"/>
      <c r="E33" s="10" t="s">
        <v>21</v>
      </c>
    </row>
    <row r="34" spans="1:5" x14ac:dyDescent="0.3">
      <c r="A34" s="46" t="s">
        <v>22</v>
      </c>
      <c r="B34" s="47"/>
      <c r="C34" s="47" t="s">
        <v>44</v>
      </c>
      <c r="E34" s="11"/>
    </row>
    <row r="35" spans="1:5" x14ac:dyDescent="0.3">
      <c r="A35" s="35"/>
      <c r="B35" s="36"/>
      <c r="C35" s="36"/>
      <c r="E35" s="11"/>
    </row>
    <row r="36" spans="1:5" x14ac:dyDescent="0.3">
      <c r="A36" s="35"/>
      <c r="B36" s="36"/>
      <c r="C36" s="36"/>
      <c r="E36" s="11"/>
    </row>
    <row r="37" spans="1:5" x14ac:dyDescent="0.3">
      <c r="A37" s="35"/>
      <c r="B37" s="36"/>
      <c r="C37" s="36"/>
      <c r="E37" s="11"/>
    </row>
    <row r="38" spans="1:5" x14ac:dyDescent="0.3">
      <c r="A38" s="35"/>
      <c r="B38" s="36"/>
      <c r="C38" s="36"/>
      <c r="E38" s="11"/>
    </row>
    <row r="39" spans="1:5" x14ac:dyDescent="0.3">
      <c r="A39" s="35"/>
      <c r="B39" s="36"/>
      <c r="C39" s="36"/>
      <c r="E39" s="11"/>
    </row>
    <row r="40" spans="1:5" x14ac:dyDescent="0.3">
      <c r="A40" s="35"/>
      <c r="B40" s="35"/>
      <c r="C40" s="36"/>
      <c r="E40" s="11"/>
    </row>
    <row r="41" spans="1:5" x14ac:dyDescent="0.3">
      <c r="A41" s="35"/>
      <c r="B41" s="35"/>
      <c r="C41" s="36"/>
      <c r="E41" s="11"/>
    </row>
  </sheetData>
  <sheetProtection algorithmName="SHA-512" hashValue="z5yynnhZeILzJuDQCZV5yNiQhFF9XbkvbaOP+Ms72t6EsPm9V1a4gApeepyB0+SsbkC6+JnUzsEnRtWu6u5psA==" saltValue="niuI8i+aSx04YYL7JoWWxg==" spinCount="100000" sheet="1" objects="1" scenarios="1" formatCells="0" formatColumns="0" formatRows="0"/>
  <mergeCells count="1">
    <mergeCell ref="D13:D16"/>
  </mergeCells>
  <pageMargins left="0.7" right="0.7" top="0.78749999999999998" bottom="0.78749999999999998" header="0.51180555555555551" footer="0.51180555555555551"/>
  <pageSetup paperSize="9" scale="80" firstPageNumber="0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Monitor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2024-05-31T08:10:40Z</dcterms:modified>
</cp:coreProperties>
</file>