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Desktop\DNS 24\Bagety\"/>
    </mc:Choice>
  </mc:AlternateContent>
  <xr:revisionPtr revIDLastSave="0" documentId="13_ncr:1_{2608B20F-772D-4412-9FD9-89DE11FE0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L14" i="1" l="1"/>
  <c r="J14" i="1"/>
</calcChain>
</file>

<file path=xl/sharedStrings.xml><?xml version="1.0" encoding="utf-8"?>
<sst xmlns="http://schemas.openxmlformats.org/spreadsheetml/2006/main" count="130" uniqueCount="64">
  <si>
    <t>Specifikace</t>
  </si>
  <si>
    <t>MJ</t>
  </si>
  <si>
    <t>Minimální trvanlivost</t>
  </si>
  <si>
    <t>Celkem</t>
  </si>
  <si>
    <t>Nabídku zaslal:</t>
  </si>
  <si>
    <t>Požadovaná četnost závozů:</t>
  </si>
  <si>
    <t>PČ</t>
  </si>
  <si>
    <t>Cena za MJ bez DPH ***</t>
  </si>
  <si>
    <t>Cena celkem ****</t>
  </si>
  <si>
    <t>balení</t>
  </si>
  <si>
    <t>5 x týdně v čase 6:00 - 10:00</t>
  </si>
  <si>
    <t>Název</t>
  </si>
  <si>
    <t>Množství</t>
  </si>
  <si>
    <t>Bageta s kuřecím masem a parmezánem</t>
  </si>
  <si>
    <t>ks</t>
  </si>
  <si>
    <t>5 dnů</t>
  </si>
  <si>
    <t>Bageta s kuřecími nugetami</t>
  </si>
  <si>
    <t>Světlá/tmavá bageta, kuřecí nugety (min 31%), pikantní dresink, pekingské zelí, min hmotnost hotového produktu 185g</t>
  </si>
  <si>
    <t>Bageta s kuřecími stripsy</t>
  </si>
  <si>
    <t>Světlá/tmavá bageta s pikantními kuřecími stripsy (min 29%), majonézou a salátem. Hmotnost hotového produktu min 240g</t>
  </si>
  <si>
    <t>Bageta sýrová</t>
  </si>
  <si>
    <t>Světlá/tmavá bageta s pikantním dresink, sýr eidam (min 15%), vařená vejce, camembert (min 5%), jarní cibulka, min hmotnost hotového produktu 185g</t>
  </si>
  <si>
    <t>Bageta šunková</t>
  </si>
  <si>
    <t>Bageta šunková s ementálem</t>
  </si>
  <si>
    <t>Světlá/tmavá bageta se šunkou (min 35%), máslem, sterilovanou okurkou, sýrem ementál (min 3%). Hmotnost hotového produktu min 210g</t>
  </si>
  <si>
    <t>Bageta šunková se sýrem a kyselou okurkou</t>
  </si>
  <si>
    <t>Světlá/tmavá bageta s bramborovým salátem (min 25% podíl), cikánskou pečení (min 8%), vařenými vejci, sterilovanou okurkou a kapií, šunkovým salámem (min 4%), váha hotového produktu min 230g</t>
  </si>
  <si>
    <t>Pšeničný chléb, hovězí pastrami (min 26%), sterilovaná okurka, majonéza, hořčice, smažená cibule</t>
  </si>
  <si>
    <t>Sendvič s tuňákem a vejcem</t>
  </si>
  <si>
    <t>Pšeničný chléb s tuňákem (min 27%), dresinkem, vejcem, salátem a jarní cibulkou. Min váho hotového produktu 165g</t>
  </si>
  <si>
    <t>Sendvič šunkový s vajíčkem</t>
  </si>
  <si>
    <t>Pšeničný chléb, zauzená šunka (min 29%), majonéza, vařená vejce, salátová okurka. Váha hotového produktu 190g</t>
  </si>
  <si>
    <t>Wrap s kuřecím masem</t>
  </si>
  <si>
    <t>Pšeničná tortilla s pečeným kuřecím masem (20%), dresinkem, salátem, cherry rajčetem a slaninou (min 5%). Min hmotnost hotového produktu 190g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</si>
  <si>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</si>
  <si>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</si>
  <si>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</si>
  <si>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</si>
  <si>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</si>
  <si>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</si>
  <si>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</si>
  <si>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</si>
  <si>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</si>
  <si>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</si>
  <si>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</si>
  <si>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</si>
  <si>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</si>
  <si>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</si>
  <si>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</si>
  <si>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</si>
  <si>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</si>
  <si>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</si>
  <si>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</si>
  <si>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</si>
  <si>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</si>
  <si>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</si>
  <si>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</si>
  <si>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</si>
  <si>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Místo dodávek:</t>
  </si>
  <si>
    <t>Provozy Praha a Hradec Králové</t>
  </si>
  <si>
    <t>DPH</t>
  </si>
  <si>
    <t>Cena celkem s DPH</t>
  </si>
  <si>
    <t>Přesné označení nabízeného produktu*</t>
  </si>
  <si>
    <t>* produkty balené v ochranné atmosféře a se zpětným odkupem neprodaného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</si>
</sst>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125" displayName="Tabulka125" ref="A4:L14" totalsRowCount="1" headerRowDxfId="28" dataDxfId="26" totalsRowDxfId="24" headerRowBorderDxfId="27" tableBorderDxfId="25">
  <autoFilter ref="A4:L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3:I10">
    <sortCondition ref="B3"/>
  </sortState>
  <tableColumns count="12">
    <tableColumn id="1" xr3:uid="{00000000-0010-0000-0000-000001000000}" name="PČ" totalsRowLabel="Celkem" dataDxfId="23" totalsRowDxfId="11"/>
    <tableColumn id="2" xr3:uid="{00000000-0010-0000-0000-000002000000}" name="Název" dataDxfId="22" totalsRowDxfId="10"/>
    <tableColumn id="3" xr3:uid="{00000000-0010-0000-0000-000003000000}" name="Specifikace" dataDxfId="21" totalsRowDxfId="9"/>
    <tableColumn id="4" xr3:uid="{00000000-0010-0000-0000-000004000000}" name="balení" dataDxfId="20" totalsRowDxfId="8"/>
    <tableColumn id="9" xr3:uid="{00000000-0010-0000-0000-000009000000}" name="Přesné označení nabízeného produktu*" dataDxfId="19" totalsRowDxfId="7"/>
    <tableColumn id="5" xr3:uid="{00000000-0010-0000-0000-000005000000}" name="MJ" dataDxfId="18" totalsRowDxfId="6"/>
    <tableColumn id="6" xr3:uid="{00000000-0010-0000-0000-000006000000}" name="Množství" dataDxfId="17" totalsRowDxfId="5"/>
    <tableColumn id="10" xr3:uid="{00000000-0010-0000-0000-00000A000000}" name="Minimální trvanlivost" dataDxfId="16" totalsRowDxfId="4"/>
    <tableColumn id="7" xr3:uid="{00000000-0010-0000-0000-000007000000}" name="Cena za MJ bez DPH ***" dataDxfId="15" totalsRowDxfId="3"/>
    <tableColumn id="8" xr3:uid="{00000000-0010-0000-0000-000008000000}" name="Cena celkem ****" totalsRowFunction="sum" dataDxfId="14" totalsRowDxfId="2">
      <calculatedColumnFormula>Tabulka125[[#This Row],[Cena za MJ bez DPH ***]]*Tabulka125[[#This Row],[Množství]]</calculatedColumnFormula>
    </tableColumn>
    <tableColumn id="11" xr3:uid="{00000000-0010-0000-0000-00000B000000}" name="DPH" dataDxfId="13" totalsRowDxfId="1" dataCellStyle="Procenta"/>
    <tableColumn id="12" xr3:uid="{058F648F-059E-4BC2-82D0-CAC37F97EE3A}" name="Cena celkem s DPH" totalsRowFunction="sum" dataDxfId="12" totalsRowDxfId="0">
      <calculatedColumnFormula>+Tabulka125[[#This Row],[Cena celkem ****]]*Tabulka125[[#This Row],[DPH]]+Tabulka125[[#This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="78" zoomScaleNormal="78" workbookViewId="0">
      <selection activeCell="C2" sqref="C2"/>
    </sheetView>
  </sheetViews>
  <sheetFormatPr defaultRowHeight="15" x14ac:dyDescent="0.25"/>
  <cols>
    <col min="1" max="1" width="6.5703125" style="1" customWidth="1"/>
    <col min="2" max="2" width="47" style="2" customWidth="1"/>
    <col min="3" max="3" width="58.7109375" style="2" customWidth="1"/>
    <col min="4" max="4" width="20" customWidth="1"/>
    <col min="5" max="5" width="35.2851562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2" max="12" width="22.5703125" style="28" customWidth="1"/>
  </cols>
  <sheetData>
    <row r="1" spans="1:12" s="2" customFormat="1" ht="35.25" customHeight="1" x14ac:dyDescent="0.25">
      <c r="B1" s="32" t="s">
        <v>4</v>
      </c>
      <c r="C1" s="33"/>
      <c r="D1"/>
      <c r="E1"/>
      <c r="L1" s="1"/>
    </row>
    <row r="2" spans="1:12" ht="31.15" customHeight="1" x14ac:dyDescent="0.25">
      <c r="B2" s="34" t="s">
        <v>58</v>
      </c>
      <c r="C2" s="35" t="s">
        <v>59</v>
      </c>
      <c r="D2" s="28"/>
    </row>
    <row r="3" spans="1:12" ht="31.15" customHeight="1" x14ac:dyDescent="0.25">
      <c r="B3" s="36" t="s">
        <v>5</v>
      </c>
      <c r="C3" s="37" t="s">
        <v>10</v>
      </c>
      <c r="D3" s="28"/>
    </row>
    <row r="4" spans="1:12" ht="40.5" customHeight="1" x14ac:dyDescent="0.25">
      <c r="A4" s="7" t="s">
        <v>6</v>
      </c>
      <c r="B4" s="7" t="s">
        <v>11</v>
      </c>
      <c r="C4" s="8" t="s">
        <v>0</v>
      </c>
      <c r="D4" s="8" t="s">
        <v>9</v>
      </c>
      <c r="E4" s="8" t="s">
        <v>62</v>
      </c>
      <c r="F4" s="8" t="s">
        <v>1</v>
      </c>
      <c r="G4" s="8" t="s">
        <v>12</v>
      </c>
      <c r="H4" s="8" t="s">
        <v>2</v>
      </c>
      <c r="I4" s="8" t="s">
        <v>7</v>
      </c>
      <c r="J4" s="9" t="s">
        <v>8</v>
      </c>
      <c r="K4" s="30" t="s">
        <v>60</v>
      </c>
      <c r="L4" s="31" t="s">
        <v>61</v>
      </c>
    </row>
    <row r="5" spans="1:12" ht="45" customHeight="1" x14ac:dyDescent="0.25">
      <c r="A5" s="3">
        <v>2</v>
      </c>
      <c r="B5" s="13" t="s">
        <v>16</v>
      </c>
      <c r="C5" s="14" t="s">
        <v>17</v>
      </c>
      <c r="D5" s="6" t="s">
        <v>14</v>
      </c>
      <c r="E5" s="38"/>
      <c r="F5" s="6" t="s">
        <v>14</v>
      </c>
      <c r="G5" s="6">
        <v>2200</v>
      </c>
      <c r="H5" s="6" t="s">
        <v>15</v>
      </c>
      <c r="I5" s="39">
        <v>0</v>
      </c>
      <c r="J5" s="15">
        <f>Tabulka125[[#This Row],[Cena za MJ bez DPH ***]]*Tabulka125[[#This Row],[Množství]]</f>
        <v>0</v>
      </c>
      <c r="K5" s="40">
        <v>0</v>
      </c>
      <c r="L5" s="12">
        <f>+Tabulka125[[#This Row],[Cena celkem ****]]*Tabulka125[[#This Row],[DPH]]+Tabulka125[[#This Row],[Cena celkem ****]]</f>
        <v>0</v>
      </c>
    </row>
    <row r="6" spans="1:12" ht="45" customHeight="1" x14ac:dyDescent="0.25">
      <c r="A6" s="3">
        <v>3</v>
      </c>
      <c r="B6" s="13" t="s">
        <v>18</v>
      </c>
      <c r="C6" s="16" t="s">
        <v>19</v>
      </c>
      <c r="D6" s="11" t="s">
        <v>14</v>
      </c>
      <c r="E6" s="38"/>
      <c r="F6" s="11" t="s">
        <v>14</v>
      </c>
      <c r="G6" s="11">
        <v>2200</v>
      </c>
      <c r="H6" s="6" t="s">
        <v>15</v>
      </c>
      <c r="I6" s="39">
        <v>0</v>
      </c>
      <c r="J6" s="15">
        <f>Tabulka125[[#This Row],[Cena za MJ bez DPH ***]]*Tabulka125[[#This Row],[Množství]]</f>
        <v>0</v>
      </c>
      <c r="K6" s="40">
        <v>0</v>
      </c>
      <c r="L6" s="12">
        <f>+Tabulka125[[#This Row],[Cena celkem ****]]*Tabulka125[[#This Row],[DPH]]+Tabulka125[[#This Row],[Cena celkem ****]]</f>
        <v>0</v>
      </c>
    </row>
    <row r="7" spans="1:12" ht="45" customHeight="1" x14ac:dyDescent="0.25">
      <c r="A7" s="10">
        <v>4</v>
      </c>
      <c r="B7" s="13" t="s">
        <v>20</v>
      </c>
      <c r="C7" s="14" t="s">
        <v>21</v>
      </c>
      <c r="D7" s="6" t="s">
        <v>14</v>
      </c>
      <c r="E7" s="38"/>
      <c r="F7" s="6" t="s">
        <v>14</v>
      </c>
      <c r="G7" s="6">
        <v>2200</v>
      </c>
      <c r="H7" s="6" t="s">
        <v>15</v>
      </c>
      <c r="I7" s="39">
        <v>0</v>
      </c>
      <c r="J7" s="15">
        <f>Tabulka125[[#This Row],[Cena za MJ bez DPH ***]]*Tabulka125[[#This Row],[Množství]]</f>
        <v>0</v>
      </c>
      <c r="K7" s="40">
        <v>0</v>
      </c>
      <c r="L7" s="12">
        <f>+Tabulka125[[#This Row],[Cena celkem ****]]*Tabulka125[[#This Row],[DPH]]+Tabulka125[[#This Row],[Cena celkem ****]]</f>
        <v>0</v>
      </c>
    </row>
    <row r="8" spans="1:12" ht="45" customHeight="1" x14ac:dyDescent="0.25">
      <c r="A8" s="3">
        <v>6</v>
      </c>
      <c r="B8" s="13" t="s">
        <v>23</v>
      </c>
      <c r="C8" s="16" t="s">
        <v>24</v>
      </c>
      <c r="D8" s="6" t="s">
        <v>14</v>
      </c>
      <c r="E8" s="38"/>
      <c r="F8" s="6" t="s">
        <v>14</v>
      </c>
      <c r="G8" s="6">
        <v>2200</v>
      </c>
      <c r="H8" s="6" t="s">
        <v>15</v>
      </c>
      <c r="I8" s="39">
        <v>0</v>
      </c>
      <c r="J8" s="15">
        <f>Tabulka125[[#This Row],[Cena za MJ bez DPH ***]]*Tabulka125[[#This Row],[Množství]]</f>
        <v>0</v>
      </c>
      <c r="K8" s="40">
        <v>0</v>
      </c>
      <c r="L8" s="12">
        <f>+Tabulka125[[#This Row],[Cena celkem ****]]*Tabulka125[[#This Row],[DPH]]+Tabulka125[[#This Row],[Cena celkem ****]]</f>
        <v>0</v>
      </c>
    </row>
    <row r="9" spans="1:12" ht="45" customHeight="1" x14ac:dyDescent="0.25">
      <c r="A9" s="10">
        <v>7</v>
      </c>
      <c r="B9" s="13" t="s">
        <v>25</v>
      </c>
      <c r="C9" s="14" t="s">
        <v>26</v>
      </c>
      <c r="D9" s="11" t="s">
        <v>14</v>
      </c>
      <c r="E9" s="38"/>
      <c r="F9" s="11" t="s">
        <v>14</v>
      </c>
      <c r="G9" s="11">
        <v>2200</v>
      </c>
      <c r="H9" s="6" t="s">
        <v>15</v>
      </c>
      <c r="I9" s="39">
        <v>0</v>
      </c>
      <c r="J9" s="15">
        <f>Tabulka125[[#This Row],[Cena za MJ bez DPH ***]]*Tabulka125[[#This Row],[Množství]]</f>
        <v>0</v>
      </c>
      <c r="K9" s="40">
        <v>0</v>
      </c>
      <c r="L9" s="12">
        <f>+Tabulka125[[#This Row],[Cena celkem ****]]*Tabulka125[[#This Row],[DPH]]+Tabulka125[[#This Row],[Cena celkem ****]]</f>
        <v>0</v>
      </c>
    </row>
    <row r="10" spans="1:12" ht="45" customHeight="1" x14ac:dyDescent="0.25">
      <c r="A10" s="3">
        <v>8</v>
      </c>
      <c r="B10" s="13" t="s">
        <v>50</v>
      </c>
      <c r="C10" s="17" t="s">
        <v>27</v>
      </c>
      <c r="D10" s="6" t="s">
        <v>14</v>
      </c>
      <c r="E10" s="38"/>
      <c r="F10" s="6" t="s">
        <v>14</v>
      </c>
      <c r="G10" s="6">
        <v>2200</v>
      </c>
      <c r="H10" s="6" t="s">
        <v>15</v>
      </c>
      <c r="I10" s="39">
        <v>0</v>
      </c>
      <c r="J10" s="15">
        <f>Tabulka125[[#This Row],[Cena za MJ bez DPH ***]]*Tabulka125[[#This Row],[Množství]]</f>
        <v>0</v>
      </c>
      <c r="K10" s="40">
        <v>0</v>
      </c>
      <c r="L10" s="12">
        <f>+Tabulka125[[#This Row],[Cena celkem ****]]*Tabulka125[[#This Row],[DPH]]+Tabulka125[[#This Row],[Cena celkem ****]]</f>
        <v>0</v>
      </c>
    </row>
    <row r="11" spans="1:12" ht="45" customHeight="1" x14ac:dyDescent="0.25">
      <c r="A11" s="3">
        <v>9</v>
      </c>
      <c r="B11" s="13" t="s">
        <v>28</v>
      </c>
      <c r="C11" s="17" t="s">
        <v>29</v>
      </c>
      <c r="D11" s="11" t="s">
        <v>14</v>
      </c>
      <c r="E11" s="38"/>
      <c r="F11" s="11" t="s">
        <v>14</v>
      </c>
      <c r="G11" s="11">
        <v>2200</v>
      </c>
      <c r="H11" s="6" t="s">
        <v>15</v>
      </c>
      <c r="I11" s="39">
        <v>0</v>
      </c>
      <c r="J11" s="15">
        <f>Tabulka125[[#This Row],[Cena za MJ bez DPH ***]]*Tabulka125[[#This Row],[Množství]]</f>
        <v>0</v>
      </c>
      <c r="K11" s="40">
        <v>0</v>
      </c>
      <c r="L11" s="12">
        <f>+Tabulka125[[#This Row],[Cena celkem ****]]*Tabulka125[[#This Row],[DPH]]+Tabulka125[[#This Row],[Cena celkem ****]]</f>
        <v>0</v>
      </c>
    </row>
    <row r="12" spans="1:12" ht="45" customHeight="1" x14ac:dyDescent="0.25">
      <c r="A12" s="10">
        <v>10</v>
      </c>
      <c r="B12" s="13" t="s">
        <v>30</v>
      </c>
      <c r="C12" s="17" t="s">
        <v>31</v>
      </c>
      <c r="D12" s="6" t="s">
        <v>14</v>
      </c>
      <c r="E12" s="38"/>
      <c r="F12" s="6" t="s">
        <v>14</v>
      </c>
      <c r="G12" s="6">
        <v>2200</v>
      </c>
      <c r="H12" s="6" t="s">
        <v>15</v>
      </c>
      <c r="I12" s="39">
        <v>0</v>
      </c>
      <c r="J12" s="15">
        <f>Tabulka125[[#This Row],[Cena za MJ bez DPH ***]]*Tabulka125[[#This Row],[Množství]]</f>
        <v>0</v>
      </c>
      <c r="K12" s="40">
        <v>0</v>
      </c>
      <c r="L12" s="12">
        <f>+Tabulka125[[#This Row],[Cena celkem ****]]*Tabulka125[[#This Row],[DPH]]+Tabulka125[[#This Row],[Cena celkem ****]]</f>
        <v>0</v>
      </c>
    </row>
    <row r="13" spans="1:12" ht="45" customHeight="1" x14ac:dyDescent="0.25">
      <c r="A13" s="3">
        <v>11</v>
      </c>
      <c r="B13" s="13" t="s">
        <v>32</v>
      </c>
      <c r="C13" s="17" t="s">
        <v>33</v>
      </c>
      <c r="D13" s="11" t="s">
        <v>14</v>
      </c>
      <c r="E13" s="38"/>
      <c r="F13" s="11" t="s">
        <v>14</v>
      </c>
      <c r="G13" s="11">
        <v>2200</v>
      </c>
      <c r="H13" s="6" t="s">
        <v>15</v>
      </c>
      <c r="I13" s="39">
        <v>0</v>
      </c>
      <c r="J13" s="15">
        <f>Tabulka125[[#This Row],[Cena za MJ bez DPH ***]]*Tabulka125[[#This Row],[Množství]]</f>
        <v>0</v>
      </c>
      <c r="K13" s="40">
        <v>0</v>
      </c>
      <c r="L13" s="12">
        <f>+Tabulka125[[#This Row],[Cena celkem ****]]*Tabulka125[[#This Row],[DPH]]+Tabulka125[[#This Row],[Cena celkem ****]]</f>
        <v>0</v>
      </c>
    </row>
    <row r="14" spans="1:12" ht="45" customHeight="1" x14ac:dyDescent="0.25">
      <c r="A14" s="18" t="s">
        <v>3</v>
      </c>
      <c r="B14" s="19"/>
      <c r="C14" s="19"/>
      <c r="D14" s="20"/>
      <c r="E14" s="20"/>
      <c r="F14" s="21"/>
      <c r="G14" s="21"/>
      <c r="H14" s="21"/>
      <c r="I14" s="21"/>
      <c r="J14" s="22">
        <f>SUBTOTAL(109,Tabulka125[Cena celkem ****])</f>
        <v>0</v>
      </c>
      <c r="K14" s="29"/>
      <c r="L14" s="22">
        <f>SUBTOTAL(109,Tabulka125[Cena celkem s DPH])</f>
        <v>0</v>
      </c>
    </row>
    <row r="15" spans="1:12" ht="45" customHeight="1" x14ac:dyDescent="0.25">
      <c r="A15" s="5"/>
      <c r="B15" s="41" t="s">
        <v>63</v>
      </c>
      <c r="C15" s="41"/>
      <c r="D15" s="4"/>
      <c r="E15" s="5"/>
      <c r="F15" s="5"/>
      <c r="G15" s="5"/>
      <c r="H15" s="5"/>
    </row>
    <row r="16" spans="1:12" ht="31.15" customHeight="1" x14ac:dyDescent="0.25">
      <c r="A16" s="5"/>
      <c r="B16" s="5"/>
      <c r="C16" s="5"/>
      <c r="D16" s="4"/>
      <c r="E16" s="5"/>
      <c r="F16" s="5"/>
      <c r="G16" s="5"/>
      <c r="H16" s="5"/>
    </row>
    <row r="17" spans="1:10" ht="31.15" customHeight="1" x14ac:dyDescent="0.25">
      <c r="A17" s="42"/>
      <c r="B17" s="42"/>
      <c r="C17" s="42"/>
      <c r="D17" s="42"/>
      <c r="E17" s="43"/>
      <c r="F17" s="43"/>
      <c r="G17" s="43"/>
      <c r="H17" s="43"/>
    </row>
    <row r="18" spans="1:10" ht="31.15" customHeight="1" x14ac:dyDescent="0.25"/>
    <row r="19" spans="1:10" ht="31.15" customHeight="1" x14ac:dyDescent="0.25"/>
    <row r="20" spans="1:10" ht="31.15" customHeight="1" x14ac:dyDescent="0.25"/>
    <row r="21" spans="1:10" ht="31.15" customHeight="1" x14ac:dyDescent="0.25"/>
    <row r="22" spans="1:10" ht="31.15" customHeight="1" x14ac:dyDescent="0.25"/>
    <row r="23" spans="1:10" ht="31.15" customHeight="1" x14ac:dyDescent="0.25"/>
    <row r="24" spans="1:10" ht="31.15" customHeight="1" x14ac:dyDescent="0.25"/>
    <row r="25" spans="1:10" ht="31.15" customHeight="1" x14ac:dyDescent="0.25"/>
    <row r="26" spans="1:10" ht="31.15" customHeight="1" x14ac:dyDescent="0.25"/>
    <row r="27" spans="1:10" ht="31.15" customHeight="1" x14ac:dyDescent="0.25"/>
    <row r="28" spans="1:10" ht="31.15" customHeight="1" x14ac:dyDescent="0.25"/>
    <row r="29" spans="1:10" ht="31.15" customHeight="1" x14ac:dyDescent="0.25">
      <c r="I29" s="42"/>
      <c r="J29" s="42"/>
    </row>
    <row r="30" spans="1:10" ht="31.15" customHeight="1" x14ac:dyDescent="0.25">
      <c r="I30" s="42"/>
      <c r="J30" s="42"/>
    </row>
    <row r="31" spans="1:10" ht="31.15" customHeight="1" x14ac:dyDescent="0.25">
      <c r="I31" s="42"/>
      <c r="J31" s="42"/>
    </row>
    <row r="32" spans="1:10" ht="31.15" customHeight="1" x14ac:dyDescent="0.25">
      <c r="I32" s="42"/>
      <c r="J32" s="42"/>
    </row>
    <row r="33" spans="9:10" ht="31.15" customHeight="1" x14ac:dyDescent="0.25">
      <c r="I33" s="42"/>
      <c r="J33" s="42"/>
    </row>
    <row r="34" spans="9:10" ht="31.15" customHeight="1" x14ac:dyDescent="0.25">
      <c r="I34" s="42"/>
      <c r="J34" s="42"/>
    </row>
    <row r="35" spans="9:10" ht="31.15" customHeight="1" x14ac:dyDescent="0.25">
      <c r="I35" s="42"/>
      <c r="J35" s="42"/>
    </row>
    <row r="36" spans="9:10" ht="31.15" customHeight="1" x14ac:dyDescent="0.25">
      <c r="I36" s="42"/>
      <c r="J36" s="42"/>
    </row>
    <row r="37" spans="9:10" ht="31.15" customHeight="1" x14ac:dyDescent="0.25">
      <c r="I37" s="42"/>
      <c r="J37" s="42"/>
    </row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yLRkhpTbFYVxVS0T9UTPzYLwrUMxayxgMAGxTMxvxi64MS4yeK+b7wmoS543X2zEud4+WIg1/g/ub8HNm8M3qA==" saltValue="dMBWl4G+8QviI2SheLX6og==" spinCount="100000" sheet="1" objects="1" scenarios="1"/>
  <mergeCells count="13">
    <mergeCell ref="B15:C15"/>
    <mergeCell ref="I35:J35"/>
    <mergeCell ref="I36:J36"/>
    <mergeCell ref="I37:J37"/>
    <mergeCell ref="A17:D17"/>
    <mergeCell ref="E17:F17"/>
    <mergeCell ref="G17:H17"/>
    <mergeCell ref="I33:J33"/>
    <mergeCell ref="I29:J29"/>
    <mergeCell ref="I30:J30"/>
    <mergeCell ref="I31:J31"/>
    <mergeCell ref="I32:J32"/>
    <mergeCell ref="I34:J34"/>
  </mergeCells>
  <pageMargins left="0.7" right="0.7" top="0.78740157499999996" bottom="0.78740157499999996" header="0.3" footer="0.3"/>
  <pageSetup paperSize="9"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B22" sqref="B22"/>
    </sheetView>
  </sheetViews>
  <sheetFormatPr defaultRowHeight="15" x14ac:dyDescent="0.25"/>
  <cols>
    <col min="1" max="1" width="40.140625" customWidth="1"/>
    <col min="2" max="2" width="55.7109375" customWidth="1"/>
    <col min="3" max="3" width="13" customWidth="1"/>
    <col min="4" max="4" width="34" customWidth="1"/>
    <col min="5" max="5" width="12" customWidth="1"/>
    <col min="6" max="6" width="8" customWidth="1"/>
    <col min="7" max="7" width="19" customWidth="1"/>
    <col min="8" max="8" width="76.7109375" bestFit="1" customWidth="1"/>
    <col min="9" max="9" width="25" customWidth="1"/>
    <col min="10" max="10" width="21" customWidth="1"/>
    <col min="11" max="11" width="17" customWidth="1"/>
    <col min="257" max="257" width="19.140625" bestFit="1" customWidth="1"/>
    <col min="258" max="258" width="26.28515625" bestFit="1" customWidth="1"/>
    <col min="259" max="259" width="19.710937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76.7109375" bestFit="1" customWidth="1"/>
    <col min="265" max="265" width="25" customWidth="1"/>
    <col min="266" max="266" width="21" customWidth="1"/>
    <col min="267" max="267" width="17" customWidth="1"/>
    <col min="513" max="513" width="19.140625" bestFit="1" customWidth="1"/>
    <col min="514" max="514" width="26.28515625" bestFit="1" customWidth="1"/>
    <col min="515" max="515" width="19.710937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76.7109375" bestFit="1" customWidth="1"/>
    <col min="521" max="521" width="25" customWidth="1"/>
    <col min="522" max="522" width="21" customWidth="1"/>
    <col min="523" max="523" width="17" customWidth="1"/>
    <col min="769" max="769" width="19.140625" bestFit="1" customWidth="1"/>
    <col min="770" max="770" width="26.28515625" bestFit="1" customWidth="1"/>
    <col min="771" max="771" width="19.710937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76.7109375" bestFit="1" customWidth="1"/>
    <col min="777" max="777" width="25" customWidth="1"/>
    <col min="778" max="778" width="21" customWidth="1"/>
    <col min="779" max="779" width="17" customWidth="1"/>
    <col min="1025" max="1025" width="19.140625" bestFit="1" customWidth="1"/>
    <col min="1026" max="1026" width="26.28515625" bestFit="1" customWidth="1"/>
    <col min="1027" max="1027" width="19.710937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76.7109375" bestFit="1" customWidth="1"/>
    <col min="1033" max="1033" width="25" customWidth="1"/>
    <col min="1034" max="1034" width="21" customWidth="1"/>
    <col min="1035" max="1035" width="17" customWidth="1"/>
    <col min="1281" max="1281" width="19.140625" bestFit="1" customWidth="1"/>
    <col min="1282" max="1282" width="26.28515625" bestFit="1" customWidth="1"/>
    <col min="1283" max="1283" width="19.710937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76.7109375" bestFit="1" customWidth="1"/>
    <col min="1289" max="1289" width="25" customWidth="1"/>
    <col min="1290" max="1290" width="21" customWidth="1"/>
    <col min="1291" max="1291" width="17" customWidth="1"/>
    <col min="1537" max="1537" width="19.140625" bestFit="1" customWidth="1"/>
    <col min="1538" max="1538" width="26.28515625" bestFit="1" customWidth="1"/>
    <col min="1539" max="1539" width="19.710937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76.7109375" bestFit="1" customWidth="1"/>
    <col min="1545" max="1545" width="25" customWidth="1"/>
    <col min="1546" max="1546" width="21" customWidth="1"/>
    <col min="1547" max="1547" width="17" customWidth="1"/>
    <col min="1793" max="1793" width="19.140625" bestFit="1" customWidth="1"/>
    <col min="1794" max="1794" width="26.28515625" bestFit="1" customWidth="1"/>
    <col min="1795" max="1795" width="19.710937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76.7109375" bestFit="1" customWidth="1"/>
    <col min="1801" max="1801" width="25" customWidth="1"/>
    <col min="1802" max="1802" width="21" customWidth="1"/>
    <col min="1803" max="1803" width="17" customWidth="1"/>
    <col min="2049" max="2049" width="19.140625" bestFit="1" customWidth="1"/>
    <col min="2050" max="2050" width="26.28515625" bestFit="1" customWidth="1"/>
    <col min="2051" max="2051" width="19.710937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76.7109375" bestFit="1" customWidth="1"/>
    <col min="2057" max="2057" width="25" customWidth="1"/>
    <col min="2058" max="2058" width="21" customWidth="1"/>
    <col min="2059" max="2059" width="17" customWidth="1"/>
    <col min="2305" max="2305" width="19.140625" bestFit="1" customWidth="1"/>
    <col min="2306" max="2306" width="26.28515625" bestFit="1" customWidth="1"/>
    <col min="2307" max="2307" width="19.710937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76.7109375" bestFit="1" customWidth="1"/>
    <col min="2313" max="2313" width="25" customWidth="1"/>
    <col min="2314" max="2314" width="21" customWidth="1"/>
    <col min="2315" max="2315" width="17" customWidth="1"/>
    <col min="2561" max="2561" width="19.140625" bestFit="1" customWidth="1"/>
    <col min="2562" max="2562" width="26.28515625" bestFit="1" customWidth="1"/>
    <col min="2563" max="2563" width="19.710937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76.7109375" bestFit="1" customWidth="1"/>
    <col min="2569" max="2569" width="25" customWidth="1"/>
    <col min="2570" max="2570" width="21" customWidth="1"/>
    <col min="2571" max="2571" width="17" customWidth="1"/>
    <col min="2817" max="2817" width="19.140625" bestFit="1" customWidth="1"/>
    <col min="2818" max="2818" width="26.28515625" bestFit="1" customWidth="1"/>
    <col min="2819" max="2819" width="19.710937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76.7109375" bestFit="1" customWidth="1"/>
    <col min="2825" max="2825" width="25" customWidth="1"/>
    <col min="2826" max="2826" width="21" customWidth="1"/>
    <col min="2827" max="2827" width="17" customWidth="1"/>
    <col min="3073" max="3073" width="19.140625" bestFit="1" customWidth="1"/>
    <col min="3074" max="3074" width="26.28515625" bestFit="1" customWidth="1"/>
    <col min="3075" max="3075" width="19.710937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76.7109375" bestFit="1" customWidth="1"/>
    <col min="3081" max="3081" width="25" customWidth="1"/>
    <col min="3082" max="3082" width="21" customWidth="1"/>
    <col min="3083" max="3083" width="17" customWidth="1"/>
    <col min="3329" max="3329" width="19.140625" bestFit="1" customWidth="1"/>
    <col min="3330" max="3330" width="26.28515625" bestFit="1" customWidth="1"/>
    <col min="3331" max="3331" width="19.710937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76.7109375" bestFit="1" customWidth="1"/>
    <col min="3337" max="3337" width="25" customWidth="1"/>
    <col min="3338" max="3338" width="21" customWidth="1"/>
    <col min="3339" max="3339" width="17" customWidth="1"/>
    <col min="3585" max="3585" width="19.140625" bestFit="1" customWidth="1"/>
    <col min="3586" max="3586" width="26.28515625" bestFit="1" customWidth="1"/>
    <col min="3587" max="3587" width="19.710937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76.7109375" bestFit="1" customWidth="1"/>
    <col min="3593" max="3593" width="25" customWidth="1"/>
    <col min="3594" max="3594" width="21" customWidth="1"/>
    <col min="3595" max="3595" width="17" customWidth="1"/>
    <col min="3841" max="3841" width="19.140625" bestFit="1" customWidth="1"/>
    <col min="3842" max="3842" width="26.28515625" bestFit="1" customWidth="1"/>
    <col min="3843" max="3843" width="19.710937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76.7109375" bestFit="1" customWidth="1"/>
    <col min="3849" max="3849" width="25" customWidth="1"/>
    <col min="3850" max="3850" width="21" customWidth="1"/>
    <col min="3851" max="3851" width="17" customWidth="1"/>
    <col min="4097" max="4097" width="19.140625" bestFit="1" customWidth="1"/>
    <col min="4098" max="4098" width="26.28515625" bestFit="1" customWidth="1"/>
    <col min="4099" max="4099" width="19.710937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76.7109375" bestFit="1" customWidth="1"/>
    <col min="4105" max="4105" width="25" customWidth="1"/>
    <col min="4106" max="4106" width="21" customWidth="1"/>
    <col min="4107" max="4107" width="17" customWidth="1"/>
    <col min="4353" max="4353" width="19.140625" bestFit="1" customWidth="1"/>
    <col min="4354" max="4354" width="26.28515625" bestFit="1" customWidth="1"/>
    <col min="4355" max="4355" width="19.710937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76.7109375" bestFit="1" customWidth="1"/>
    <col min="4361" max="4361" width="25" customWidth="1"/>
    <col min="4362" max="4362" width="21" customWidth="1"/>
    <col min="4363" max="4363" width="17" customWidth="1"/>
    <col min="4609" max="4609" width="19.140625" bestFit="1" customWidth="1"/>
    <col min="4610" max="4610" width="26.28515625" bestFit="1" customWidth="1"/>
    <col min="4611" max="4611" width="19.710937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76.7109375" bestFit="1" customWidth="1"/>
    <col min="4617" max="4617" width="25" customWidth="1"/>
    <col min="4618" max="4618" width="21" customWidth="1"/>
    <col min="4619" max="4619" width="17" customWidth="1"/>
    <col min="4865" max="4865" width="19.140625" bestFit="1" customWidth="1"/>
    <col min="4866" max="4866" width="26.28515625" bestFit="1" customWidth="1"/>
    <col min="4867" max="4867" width="19.710937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76.7109375" bestFit="1" customWidth="1"/>
    <col min="4873" max="4873" width="25" customWidth="1"/>
    <col min="4874" max="4874" width="21" customWidth="1"/>
    <col min="4875" max="4875" width="17" customWidth="1"/>
    <col min="5121" max="5121" width="19.140625" bestFit="1" customWidth="1"/>
    <col min="5122" max="5122" width="26.28515625" bestFit="1" customWidth="1"/>
    <col min="5123" max="5123" width="19.710937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76.7109375" bestFit="1" customWidth="1"/>
    <col min="5129" max="5129" width="25" customWidth="1"/>
    <col min="5130" max="5130" width="21" customWidth="1"/>
    <col min="5131" max="5131" width="17" customWidth="1"/>
    <col min="5377" max="5377" width="19.140625" bestFit="1" customWidth="1"/>
    <col min="5378" max="5378" width="26.28515625" bestFit="1" customWidth="1"/>
    <col min="5379" max="5379" width="19.710937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76.7109375" bestFit="1" customWidth="1"/>
    <col min="5385" max="5385" width="25" customWidth="1"/>
    <col min="5386" max="5386" width="21" customWidth="1"/>
    <col min="5387" max="5387" width="17" customWidth="1"/>
    <col min="5633" max="5633" width="19.140625" bestFit="1" customWidth="1"/>
    <col min="5634" max="5634" width="26.28515625" bestFit="1" customWidth="1"/>
    <col min="5635" max="5635" width="19.710937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76.7109375" bestFit="1" customWidth="1"/>
    <col min="5641" max="5641" width="25" customWidth="1"/>
    <col min="5642" max="5642" width="21" customWidth="1"/>
    <col min="5643" max="5643" width="17" customWidth="1"/>
    <col min="5889" max="5889" width="19.140625" bestFit="1" customWidth="1"/>
    <col min="5890" max="5890" width="26.28515625" bestFit="1" customWidth="1"/>
    <col min="5891" max="5891" width="19.710937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76.7109375" bestFit="1" customWidth="1"/>
    <col min="5897" max="5897" width="25" customWidth="1"/>
    <col min="5898" max="5898" width="21" customWidth="1"/>
    <col min="5899" max="5899" width="17" customWidth="1"/>
    <col min="6145" max="6145" width="19.140625" bestFit="1" customWidth="1"/>
    <col min="6146" max="6146" width="26.28515625" bestFit="1" customWidth="1"/>
    <col min="6147" max="6147" width="19.710937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76.7109375" bestFit="1" customWidth="1"/>
    <col min="6153" max="6153" width="25" customWidth="1"/>
    <col min="6154" max="6154" width="21" customWidth="1"/>
    <col min="6155" max="6155" width="17" customWidth="1"/>
    <col min="6401" max="6401" width="19.140625" bestFit="1" customWidth="1"/>
    <col min="6402" max="6402" width="26.28515625" bestFit="1" customWidth="1"/>
    <col min="6403" max="6403" width="19.710937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76.7109375" bestFit="1" customWidth="1"/>
    <col min="6409" max="6409" width="25" customWidth="1"/>
    <col min="6410" max="6410" width="21" customWidth="1"/>
    <col min="6411" max="6411" width="17" customWidth="1"/>
    <col min="6657" max="6657" width="19.140625" bestFit="1" customWidth="1"/>
    <col min="6658" max="6658" width="26.28515625" bestFit="1" customWidth="1"/>
    <col min="6659" max="6659" width="19.710937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76.7109375" bestFit="1" customWidth="1"/>
    <col min="6665" max="6665" width="25" customWidth="1"/>
    <col min="6666" max="6666" width="21" customWidth="1"/>
    <col min="6667" max="6667" width="17" customWidth="1"/>
    <col min="6913" max="6913" width="19.140625" bestFit="1" customWidth="1"/>
    <col min="6914" max="6914" width="26.28515625" bestFit="1" customWidth="1"/>
    <col min="6915" max="6915" width="19.710937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76.7109375" bestFit="1" customWidth="1"/>
    <col min="6921" max="6921" width="25" customWidth="1"/>
    <col min="6922" max="6922" width="21" customWidth="1"/>
    <col min="6923" max="6923" width="17" customWidth="1"/>
    <col min="7169" max="7169" width="19.140625" bestFit="1" customWidth="1"/>
    <col min="7170" max="7170" width="26.28515625" bestFit="1" customWidth="1"/>
    <col min="7171" max="7171" width="19.710937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76.7109375" bestFit="1" customWidth="1"/>
    <col min="7177" max="7177" width="25" customWidth="1"/>
    <col min="7178" max="7178" width="21" customWidth="1"/>
    <col min="7179" max="7179" width="17" customWidth="1"/>
    <col min="7425" max="7425" width="19.140625" bestFit="1" customWidth="1"/>
    <col min="7426" max="7426" width="26.28515625" bestFit="1" customWidth="1"/>
    <col min="7427" max="7427" width="19.710937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76.7109375" bestFit="1" customWidth="1"/>
    <col min="7433" max="7433" width="25" customWidth="1"/>
    <col min="7434" max="7434" width="21" customWidth="1"/>
    <col min="7435" max="7435" width="17" customWidth="1"/>
    <col min="7681" max="7681" width="19.140625" bestFit="1" customWidth="1"/>
    <col min="7682" max="7682" width="26.28515625" bestFit="1" customWidth="1"/>
    <col min="7683" max="7683" width="19.710937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76.7109375" bestFit="1" customWidth="1"/>
    <col min="7689" max="7689" width="25" customWidth="1"/>
    <col min="7690" max="7690" width="21" customWidth="1"/>
    <col min="7691" max="7691" width="17" customWidth="1"/>
    <col min="7937" max="7937" width="19.140625" bestFit="1" customWidth="1"/>
    <col min="7938" max="7938" width="26.28515625" bestFit="1" customWidth="1"/>
    <col min="7939" max="7939" width="19.710937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76.7109375" bestFit="1" customWidth="1"/>
    <col min="7945" max="7945" width="25" customWidth="1"/>
    <col min="7946" max="7946" width="21" customWidth="1"/>
    <col min="7947" max="7947" width="17" customWidth="1"/>
    <col min="8193" max="8193" width="19.140625" bestFit="1" customWidth="1"/>
    <col min="8194" max="8194" width="26.28515625" bestFit="1" customWidth="1"/>
    <col min="8195" max="8195" width="19.710937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76.7109375" bestFit="1" customWidth="1"/>
    <col min="8201" max="8201" width="25" customWidth="1"/>
    <col min="8202" max="8202" width="21" customWidth="1"/>
    <col min="8203" max="8203" width="17" customWidth="1"/>
    <col min="8449" max="8449" width="19.140625" bestFit="1" customWidth="1"/>
    <col min="8450" max="8450" width="26.28515625" bestFit="1" customWidth="1"/>
    <col min="8451" max="8451" width="19.710937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76.7109375" bestFit="1" customWidth="1"/>
    <col min="8457" max="8457" width="25" customWidth="1"/>
    <col min="8458" max="8458" width="21" customWidth="1"/>
    <col min="8459" max="8459" width="17" customWidth="1"/>
    <col min="8705" max="8705" width="19.140625" bestFit="1" customWidth="1"/>
    <col min="8706" max="8706" width="26.28515625" bestFit="1" customWidth="1"/>
    <col min="8707" max="8707" width="19.710937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76.7109375" bestFit="1" customWidth="1"/>
    <col min="8713" max="8713" width="25" customWidth="1"/>
    <col min="8714" max="8714" width="21" customWidth="1"/>
    <col min="8715" max="8715" width="17" customWidth="1"/>
    <col min="8961" max="8961" width="19.140625" bestFit="1" customWidth="1"/>
    <col min="8962" max="8962" width="26.28515625" bestFit="1" customWidth="1"/>
    <col min="8963" max="8963" width="19.710937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76.7109375" bestFit="1" customWidth="1"/>
    <col min="8969" max="8969" width="25" customWidth="1"/>
    <col min="8970" max="8970" width="21" customWidth="1"/>
    <col min="8971" max="8971" width="17" customWidth="1"/>
    <col min="9217" max="9217" width="19.140625" bestFit="1" customWidth="1"/>
    <col min="9218" max="9218" width="26.28515625" bestFit="1" customWidth="1"/>
    <col min="9219" max="9219" width="19.710937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76.7109375" bestFit="1" customWidth="1"/>
    <col min="9225" max="9225" width="25" customWidth="1"/>
    <col min="9226" max="9226" width="21" customWidth="1"/>
    <col min="9227" max="9227" width="17" customWidth="1"/>
    <col min="9473" max="9473" width="19.140625" bestFit="1" customWidth="1"/>
    <col min="9474" max="9474" width="26.28515625" bestFit="1" customWidth="1"/>
    <col min="9475" max="9475" width="19.710937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76.7109375" bestFit="1" customWidth="1"/>
    <col min="9481" max="9481" width="25" customWidth="1"/>
    <col min="9482" max="9482" width="21" customWidth="1"/>
    <col min="9483" max="9483" width="17" customWidth="1"/>
    <col min="9729" max="9729" width="19.140625" bestFit="1" customWidth="1"/>
    <col min="9730" max="9730" width="26.28515625" bestFit="1" customWidth="1"/>
    <col min="9731" max="9731" width="19.710937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76.7109375" bestFit="1" customWidth="1"/>
    <col min="9737" max="9737" width="25" customWidth="1"/>
    <col min="9738" max="9738" width="21" customWidth="1"/>
    <col min="9739" max="9739" width="17" customWidth="1"/>
    <col min="9985" max="9985" width="19.140625" bestFit="1" customWidth="1"/>
    <col min="9986" max="9986" width="26.28515625" bestFit="1" customWidth="1"/>
    <col min="9987" max="9987" width="19.710937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76.7109375" bestFit="1" customWidth="1"/>
    <col min="9993" max="9993" width="25" customWidth="1"/>
    <col min="9994" max="9994" width="21" customWidth="1"/>
    <col min="9995" max="9995" width="17" customWidth="1"/>
    <col min="10241" max="10241" width="19.140625" bestFit="1" customWidth="1"/>
    <col min="10242" max="10242" width="26.28515625" bestFit="1" customWidth="1"/>
    <col min="10243" max="10243" width="19.710937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76.7109375" bestFit="1" customWidth="1"/>
    <col min="10249" max="10249" width="25" customWidth="1"/>
    <col min="10250" max="10250" width="21" customWidth="1"/>
    <col min="10251" max="10251" width="17" customWidth="1"/>
    <col min="10497" max="10497" width="19.140625" bestFit="1" customWidth="1"/>
    <col min="10498" max="10498" width="26.28515625" bestFit="1" customWidth="1"/>
    <col min="10499" max="10499" width="19.710937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76.7109375" bestFit="1" customWidth="1"/>
    <col min="10505" max="10505" width="25" customWidth="1"/>
    <col min="10506" max="10506" width="21" customWidth="1"/>
    <col min="10507" max="10507" width="17" customWidth="1"/>
    <col min="10753" max="10753" width="19.140625" bestFit="1" customWidth="1"/>
    <col min="10754" max="10754" width="26.28515625" bestFit="1" customWidth="1"/>
    <col min="10755" max="10755" width="19.710937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76.7109375" bestFit="1" customWidth="1"/>
    <col min="10761" max="10761" width="25" customWidth="1"/>
    <col min="10762" max="10762" width="21" customWidth="1"/>
    <col min="10763" max="10763" width="17" customWidth="1"/>
    <col min="11009" max="11009" width="19.140625" bestFit="1" customWidth="1"/>
    <col min="11010" max="11010" width="26.28515625" bestFit="1" customWidth="1"/>
    <col min="11011" max="11011" width="19.710937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76.7109375" bestFit="1" customWidth="1"/>
    <col min="11017" max="11017" width="25" customWidth="1"/>
    <col min="11018" max="11018" width="21" customWidth="1"/>
    <col min="11019" max="11019" width="17" customWidth="1"/>
    <col min="11265" max="11265" width="19.140625" bestFit="1" customWidth="1"/>
    <col min="11266" max="11266" width="26.28515625" bestFit="1" customWidth="1"/>
    <col min="11267" max="11267" width="19.710937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76.7109375" bestFit="1" customWidth="1"/>
    <col min="11273" max="11273" width="25" customWidth="1"/>
    <col min="11274" max="11274" width="21" customWidth="1"/>
    <col min="11275" max="11275" width="17" customWidth="1"/>
    <col min="11521" max="11521" width="19.140625" bestFit="1" customWidth="1"/>
    <col min="11522" max="11522" width="26.28515625" bestFit="1" customWidth="1"/>
    <col min="11523" max="11523" width="19.710937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76.7109375" bestFit="1" customWidth="1"/>
    <col min="11529" max="11529" width="25" customWidth="1"/>
    <col min="11530" max="11530" width="21" customWidth="1"/>
    <col min="11531" max="11531" width="17" customWidth="1"/>
    <col min="11777" max="11777" width="19.140625" bestFit="1" customWidth="1"/>
    <col min="11778" max="11778" width="26.28515625" bestFit="1" customWidth="1"/>
    <col min="11779" max="11779" width="19.710937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76.7109375" bestFit="1" customWidth="1"/>
    <col min="11785" max="11785" width="25" customWidth="1"/>
    <col min="11786" max="11786" width="21" customWidth="1"/>
    <col min="11787" max="11787" width="17" customWidth="1"/>
    <col min="12033" max="12033" width="19.140625" bestFit="1" customWidth="1"/>
    <col min="12034" max="12034" width="26.28515625" bestFit="1" customWidth="1"/>
    <col min="12035" max="12035" width="19.710937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76.7109375" bestFit="1" customWidth="1"/>
    <col min="12041" max="12041" width="25" customWidth="1"/>
    <col min="12042" max="12042" width="21" customWidth="1"/>
    <col min="12043" max="12043" width="17" customWidth="1"/>
    <col min="12289" max="12289" width="19.140625" bestFit="1" customWidth="1"/>
    <col min="12290" max="12290" width="26.28515625" bestFit="1" customWidth="1"/>
    <col min="12291" max="12291" width="19.710937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76.7109375" bestFit="1" customWidth="1"/>
    <col min="12297" max="12297" width="25" customWidth="1"/>
    <col min="12298" max="12298" width="21" customWidth="1"/>
    <col min="12299" max="12299" width="17" customWidth="1"/>
    <col min="12545" max="12545" width="19.140625" bestFit="1" customWidth="1"/>
    <col min="12546" max="12546" width="26.28515625" bestFit="1" customWidth="1"/>
    <col min="12547" max="12547" width="19.710937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76.7109375" bestFit="1" customWidth="1"/>
    <col min="12553" max="12553" width="25" customWidth="1"/>
    <col min="12554" max="12554" width="21" customWidth="1"/>
    <col min="12555" max="12555" width="17" customWidth="1"/>
    <col min="12801" max="12801" width="19.140625" bestFit="1" customWidth="1"/>
    <col min="12802" max="12802" width="26.28515625" bestFit="1" customWidth="1"/>
    <col min="12803" max="12803" width="19.710937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76.7109375" bestFit="1" customWidth="1"/>
    <col min="12809" max="12809" width="25" customWidth="1"/>
    <col min="12810" max="12810" width="21" customWidth="1"/>
    <col min="12811" max="12811" width="17" customWidth="1"/>
    <col min="13057" max="13057" width="19.140625" bestFit="1" customWidth="1"/>
    <col min="13058" max="13058" width="26.28515625" bestFit="1" customWidth="1"/>
    <col min="13059" max="13059" width="19.710937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76.7109375" bestFit="1" customWidth="1"/>
    <col min="13065" max="13065" width="25" customWidth="1"/>
    <col min="13066" max="13066" width="21" customWidth="1"/>
    <col min="13067" max="13067" width="17" customWidth="1"/>
    <col min="13313" max="13313" width="19.140625" bestFit="1" customWidth="1"/>
    <col min="13314" max="13314" width="26.28515625" bestFit="1" customWidth="1"/>
    <col min="13315" max="13315" width="19.710937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76.7109375" bestFit="1" customWidth="1"/>
    <col min="13321" max="13321" width="25" customWidth="1"/>
    <col min="13322" max="13322" width="21" customWidth="1"/>
    <col min="13323" max="13323" width="17" customWidth="1"/>
    <col min="13569" max="13569" width="19.140625" bestFit="1" customWidth="1"/>
    <col min="13570" max="13570" width="26.28515625" bestFit="1" customWidth="1"/>
    <col min="13571" max="13571" width="19.710937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76.7109375" bestFit="1" customWidth="1"/>
    <col min="13577" max="13577" width="25" customWidth="1"/>
    <col min="13578" max="13578" width="21" customWidth="1"/>
    <col min="13579" max="13579" width="17" customWidth="1"/>
    <col min="13825" max="13825" width="19.140625" bestFit="1" customWidth="1"/>
    <col min="13826" max="13826" width="26.28515625" bestFit="1" customWidth="1"/>
    <col min="13827" max="13827" width="19.710937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76.7109375" bestFit="1" customWidth="1"/>
    <col min="13833" max="13833" width="25" customWidth="1"/>
    <col min="13834" max="13834" width="21" customWidth="1"/>
    <col min="13835" max="13835" width="17" customWidth="1"/>
    <col min="14081" max="14081" width="19.140625" bestFit="1" customWidth="1"/>
    <col min="14082" max="14082" width="26.28515625" bestFit="1" customWidth="1"/>
    <col min="14083" max="14083" width="19.710937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76.7109375" bestFit="1" customWidth="1"/>
    <col min="14089" max="14089" width="25" customWidth="1"/>
    <col min="14090" max="14090" width="21" customWidth="1"/>
    <col min="14091" max="14091" width="17" customWidth="1"/>
    <col min="14337" max="14337" width="19.140625" bestFit="1" customWidth="1"/>
    <col min="14338" max="14338" width="26.28515625" bestFit="1" customWidth="1"/>
    <col min="14339" max="14339" width="19.710937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76.7109375" bestFit="1" customWidth="1"/>
    <col min="14345" max="14345" width="25" customWidth="1"/>
    <col min="14346" max="14346" width="21" customWidth="1"/>
    <col min="14347" max="14347" width="17" customWidth="1"/>
    <col min="14593" max="14593" width="19.140625" bestFit="1" customWidth="1"/>
    <col min="14594" max="14594" width="26.28515625" bestFit="1" customWidth="1"/>
    <col min="14595" max="14595" width="19.710937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76.7109375" bestFit="1" customWidth="1"/>
    <col min="14601" max="14601" width="25" customWidth="1"/>
    <col min="14602" max="14602" width="21" customWidth="1"/>
    <col min="14603" max="14603" width="17" customWidth="1"/>
    <col min="14849" max="14849" width="19.140625" bestFit="1" customWidth="1"/>
    <col min="14850" max="14850" width="26.28515625" bestFit="1" customWidth="1"/>
    <col min="14851" max="14851" width="19.710937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76.7109375" bestFit="1" customWidth="1"/>
    <col min="14857" max="14857" width="25" customWidth="1"/>
    <col min="14858" max="14858" width="21" customWidth="1"/>
    <col min="14859" max="14859" width="17" customWidth="1"/>
    <col min="15105" max="15105" width="19.140625" bestFit="1" customWidth="1"/>
    <col min="15106" max="15106" width="26.28515625" bestFit="1" customWidth="1"/>
    <col min="15107" max="15107" width="19.710937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76.7109375" bestFit="1" customWidth="1"/>
    <col min="15113" max="15113" width="25" customWidth="1"/>
    <col min="15114" max="15114" width="21" customWidth="1"/>
    <col min="15115" max="15115" width="17" customWidth="1"/>
    <col min="15361" max="15361" width="19.140625" bestFit="1" customWidth="1"/>
    <col min="15362" max="15362" width="26.28515625" bestFit="1" customWidth="1"/>
    <col min="15363" max="15363" width="19.710937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76.7109375" bestFit="1" customWidth="1"/>
    <col min="15369" max="15369" width="25" customWidth="1"/>
    <col min="15370" max="15370" width="21" customWidth="1"/>
    <col min="15371" max="15371" width="17" customWidth="1"/>
    <col min="15617" max="15617" width="19.140625" bestFit="1" customWidth="1"/>
    <col min="15618" max="15618" width="26.28515625" bestFit="1" customWidth="1"/>
    <col min="15619" max="15619" width="19.710937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76.7109375" bestFit="1" customWidth="1"/>
    <col min="15625" max="15625" width="25" customWidth="1"/>
    <col min="15626" max="15626" width="21" customWidth="1"/>
    <col min="15627" max="15627" width="17" customWidth="1"/>
    <col min="15873" max="15873" width="19.140625" bestFit="1" customWidth="1"/>
    <col min="15874" max="15874" width="26.28515625" bestFit="1" customWidth="1"/>
    <col min="15875" max="15875" width="19.710937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76.7109375" bestFit="1" customWidth="1"/>
    <col min="15881" max="15881" width="25" customWidth="1"/>
    <col min="15882" max="15882" width="21" customWidth="1"/>
    <col min="15883" max="15883" width="17" customWidth="1"/>
    <col min="16129" max="16129" width="19.140625" bestFit="1" customWidth="1"/>
    <col min="16130" max="16130" width="26.28515625" bestFit="1" customWidth="1"/>
    <col min="16131" max="16131" width="19.710937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76.710937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3" t="s">
        <v>38</v>
      </c>
      <c r="B1" s="23" t="s">
        <v>39</v>
      </c>
      <c r="C1" s="23" t="s">
        <v>40</v>
      </c>
      <c r="D1" s="23" t="s">
        <v>41</v>
      </c>
      <c r="E1" s="23" t="s">
        <v>42</v>
      </c>
      <c r="F1" s="23" t="s">
        <v>43</v>
      </c>
      <c r="G1" s="23" t="s">
        <v>44</v>
      </c>
      <c r="H1" s="23" t="s">
        <v>45</v>
      </c>
      <c r="I1" s="23" t="s">
        <v>46</v>
      </c>
      <c r="J1" s="24" t="s">
        <v>1</v>
      </c>
      <c r="K1" s="23" t="s">
        <v>47</v>
      </c>
    </row>
    <row r="2" spans="1:11" x14ac:dyDescent="0.25">
      <c r="A2" s="2" t="s">
        <v>13</v>
      </c>
      <c r="B2" t="s">
        <v>34</v>
      </c>
      <c r="C2" t="s">
        <v>48</v>
      </c>
      <c r="H2" s="2"/>
      <c r="I2" s="25" t="s">
        <v>49</v>
      </c>
      <c r="J2" s="25" t="s">
        <v>14</v>
      </c>
    </row>
    <row r="3" spans="1:11" x14ac:dyDescent="0.25">
      <c r="A3" s="2" t="s">
        <v>16</v>
      </c>
      <c r="B3" t="s">
        <v>51</v>
      </c>
      <c r="C3" t="s">
        <v>48</v>
      </c>
      <c r="H3" s="2"/>
      <c r="I3" s="25" t="s">
        <v>49</v>
      </c>
      <c r="J3" s="25" t="s">
        <v>14</v>
      </c>
    </row>
    <row r="4" spans="1:11" x14ac:dyDescent="0.25">
      <c r="A4" s="2" t="s">
        <v>18</v>
      </c>
      <c r="B4" t="s">
        <v>35</v>
      </c>
      <c r="C4" t="s">
        <v>48</v>
      </c>
      <c r="H4" s="2"/>
      <c r="I4" s="25" t="s">
        <v>49</v>
      </c>
      <c r="J4" s="25" t="s">
        <v>14</v>
      </c>
    </row>
    <row r="5" spans="1:11" x14ac:dyDescent="0.25">
      <c r="A5" s="2" t="s">
        <v>20</v>
      </c>
      <c r="B5" t="s">
        <v>52</v>
      </c>
      <c r="C5" t="s">
        <v>48</v>
      </c>
      <c r="H5" s="2"/>
      <c r="I5" s="25" t="s">
        <v>49</v>
      </c>
      <c r="J5" s="25" t="s">
        <v>14</v>
      </c>
    </row>
    <row r="6" spans="1:11" x14ac:dyDescent="0.25">
      <c r="A6" s="2" t="s">
        <v>22</v>
      </c>
      <c r="B6" t="s">
        <v>53</v>
      </c>
      <c r="C6" t="s">
        <v>48</v>
      </c>
      <c r="H6" s="2"/>
      <c r="I6" s="25" t="s">
        <v>49</v>
      </c>
      <c r="J6" s="25" t="s">
        <v>14</v>
      </c>
    </row>
    <row r="7" spans="1:11" x14ac:dyDescent="0.25">
      <c r="A7" s="2" t="s">
        <v>23</v>
      </c>
      <c r="B7" t="s">
        <v>54</v>
      </c>
      <c r="C7" t="s">
        <v>48</v>
      </c>
      <c r="H7" s="2"/>
      <c r="I7" s="25" t="s">
        <v>49</v>
      </c>
      <c r="J7" s="25" t="s">
        <v>14</v>
      </c>
    </row>
    <row r="8" spans="1:11" x14ac:dyDescent="0.25">
      <c r="A8" s="2" t="s">
        <v>25</v>
      </c>
      <c r="B8" t="s">
        <v>36</v>
      </c>
      <c r="C8" t="s">
        <v>48</v>
      </c>
      <c r="H8" s="2"/>
      <c r="I8" s="25" t="s">
        <v>49</v>
      </c>
      <c r="J8" s="25" t="s">
        <v>14</v>
      </c>
    </row>
    <row r="9" spans="1:11" x14ac:dyDescent="0.25">
      <c r="A9" s="2" t="s">
        <v>50</v>
      </c>
      <c r="B9" t="s">
        <v>55</v>
      </c>
      <c r="C9" t="s">
        <v>48</v>
      </c>
      <c r="H9" s="2"/>
      <c r="I9" s="25" t="s">
        <v>49</v>
      </c>
      <c r="J9" s="25" t="s">
        <v>14</v>
      </c>
    </row>
    <row r="10" spans="1:11" x14ac:dyDescent="0.25">
      <c r="A10" s="2" t="s">
        <v>28</v>
      </c>
      <c r="B10" t="s">
        <v>37</v>
      </c>
      <c r="C10" t="s">
        <v>48</v>
      </c>
      <c r="H10" s="27"/>
      <c r="I10" s="25" t="s">
        <v>49</v>
      </c>
      <c r="J10" s="25" t="s">
        <v>14</v>
      </c>
    </row>
    <row r="11" spans="1:11" x14ac:dyDescent="0.25">
      <c r="A11" s="2" t="s">
        <v>30</v>
      </c>
      <c r="B11" t="s">
        <v>56</v>
      </c>
      <c r="C11" t="s">
        <v>48</v>
      </c>
      <c r="H11" s="2"/>
      <c r="I11" s="25" t="s">
        <v>49</v>
      </c>
      <c r="J11" s="25" t="s">
        <v>14</v>
      </c>
    </row>
    <row r="12" spans="1:11" x14ac:dyDescent="0.25">
      <c r="A12" s="2" t="s">
        <v>32</v>
      </c>
      <c r="B12" t="s">
        <v>57</v>
      </c>
      <c r="C12" t="s">
        <v>48</v>
      </c>
      <c r="H12" s="2"/>
      <c r="I12" s="25" t="s">
        <v>49</v>
      </c>
      <c r="J12" s="25" t="s">
        <v>14</v>
      </c>
    </row>
    <row r="13" spans="1:11" x14ac:dyDescent="0.25">
      <c r="A13" s="2"/>
      <c r="B13" s="25"/>
      <c r="H13" s="2"/>
      <c r="I13" s="25"/>
      <c r="J13" s="25"/>
    </row>
    <row r="14" spans="1:11" x14ac:dyDescent="0.25">
      <c r="A14" s="2"/>
      <c r="B14" s="25"/>
      <c r="H14" s="2"/>
      <c r="I14" s="25"/>
      <c r="J14" s="25"/>
    </row>
    <row r="15" spans="1:11" x14ac:dyDescent="0.25">
      <c r="A15" s="2"/>
      <c r="B15" s="25"/>
      <c r="H15" s="2"/>
      <c r="I15" s="25"/>
      <c r="J15" s="25"/>
    </row>
    <row r="16" spans="1:11" x14ac:dyDescent="0.25">
      <c r="A16" s="26"/>
      <c r="B16" s="25"/>
      <c r="H16" s="2"/>
      <c r="I16" s="25"/>
      <c r="J16" s="25"/>
    </row>
    <row r="17" spans="1:10" x14ac:dyDescent="0.25">
      <c r="A17" s="26"/>
      <c r="B17" s="25"/>
      <c r="H17" s="2"/>
      <c r="I17" s="25"/>
      <c r="J17" s="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2023-04-20T05:36:41Z</cp:lastPrinted>
  <dcterms:created xsi:type="dcterms:W3CDTF">2023-01-11T08:55:11Z</dcterms:created>
  <dcterms:modified xsi:type="dcterms:W3CDTF">2024-06-04T10:29:35Z</dcterms:modified>
</cp:coreProperties>
</file>