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45_24_Obnova a rozšíření vybavení pracovišť mat. sekce 97\2_ZD final\"/>
    </mc:Choice>
  </mc:AlternateContent>
  <xr:revisionPtr revIDLastSave="0" documentId="13_ncr:1_{82FB76D3-FA25-4910-A40F-64A015E4421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Tabulka nabídkové ceny" sheetId="1" r:id="rId1"/>
    <sheet name="Obecná část" sheetId="5" r:id="rId2"/>
    <sheet name="Technická specifikace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" i="1" l="1"/>
  <c r="F5" i="1" l="1"/>
  <c r="G5" i="1" s="1"/>
</calcChain>
</file>

<file path=xl/sharedStrings.xml><?xml version="1.0" encoding="utf-8"?>
<sst xmlns="http://schemas.openxmlformats.org/spreadsheetml/2006/main" count="31" uniqueCount="30">
  <si>
    <t>TABULKA NABÍDKOVÉ CENY</t>
  </si>
  <si>
    <t>Číslo položky</t>
  </si>
  <si>
    <t>Název položky
NABÍZENÝ PRODUKT</t>
  </si>
  <si>
    <t>Počet kmpl</t>
  </si>
  <si>
    <t>Cena 1 kmpl 
Kč bez DPH</t>
  </si>
  <si>
    <t>Celková cena 
Kč bez DPH</t>
  </si>
  <si>
    <t>Kč DPH 21%</t>
  </si>
  <si>
    <t>Celková cena 
Kč vč. DPH</t>
  </si>
  <si>
    <t>č. faktury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</si>
  <si>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</si>
  <si>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žlutě podbarvené buňky pro:</t>
  </si>
  <si>
    <t>a) stanovení nabídkové ceny</t>
  </si>
  <si>
    <t>b) doplnění označení nabízeného produktu (např. part number)</t>
  </si>
  <si>
    <t>(pokud je to možné, uvádějte výrobce a konkrétní model nabízeného splnění požadavku)</t>
  </si>
  <si>
    <t>………………………………………………………..</t>
  </si>
  <si>
    <t>za dodavatele</t>
  </si>
  <si>
    <t>Zadavatel požaduje splnění následujících parametrů (včetně účastníkem doplněného popisu naplnění)</t>
  </si>
  <si>
    <t>Kompatibilita</t>
  </si>
  <si>
    <t>V …………………………. dne …………….2024</t>
  </si>
  <si>
    <t>c) doplnění popisu naplnění požadavků jednotlivých položek tabulky na listu 1</t>
  </si>
  <si>
    <t>Typ</t>
  </si>
  <si>
    <t>Fujitsu Primergy RX2530 M5</t>
  </si>
  <si>
    <t>RDIMM 16GB (1x16GB) 1Rx4 DDR4-2933 R ECC</t>
  </si>
  <si>
    <t>32 GB RAM do serveru</t>
  </si>
  <si>
    <t>Počet modulů</t>
  </si>
  <si>
    <t>2 ks</t>
  </si>
  <si>
    <t>TECHNICKÁ SPECIFIKACE</t>
  </si>
  <si>
    <t>Technická specifikace</t>
  </si>
  <si>
    <t>Požadovaný parametr</t>
  </si>
  <si>
    <t>Nabízený model:….............................
part number…...............................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</si>
</sst>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11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1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1"/>
      <color theme="1"/>
      <name val="Calibri"/>
      <family val="2"/>
      <charset val="1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89013336588644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DEBD"/>
        <bgColor indexed="64"/>
      </patternFill>
    </fill>
    <fill>
      <patternFill patternType="solid">
        <fgColor rgb="FFFFFF00"/>
        <bgColor rgb="FFCCFFFF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164" fontId="0" fillId="3" borderId="6" xfId="0" applyNumberForma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1" fillId="0" borderId="0" xfId="1"/>
    <xf numFmtId="0" fontId="9" fillId="3" borderId="11" xfId="0" applyFont="1" applyFill="1" applyBorder="1" applyAlignment="1" applyProtection="1">
      <alignment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/>
    <xf numFmtId="0" fontId="3" fillId="2" borderId="1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164" fontId="0" fillId="0" borderId="6" xfId="0" applyNumberFormat="1" applyBorder="1" applyAlignment="1" applyProtection="1">
      <alignment vertical="center"/>
    </xf>
    <xf numFmtId="164" fontId="0" fillId="0" borderId="7" xfId="0" applyNumberFormat="1" applyBorder="1" applyAlignmen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5" fillId="0" borderId="0" xfId="0" applyFont="1" applyProtection="1"/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8" fillId="0" borderId="9" xfId="0" applyFont="1" applyBorder="1" applyAlignment="1" applyProtection="1">
      <alignment vertical="center" wrapText="1"/>
    </xf>
    <xf numFmtId="0" fontId="0" fillId="0" borderId="11" xfId="0" applyBorder="1" applyProtection="1"/>
    <xf numFmtId="0" fontId="8" fillId="4" borderId="11" xfId="0" applyFont="1" applyFill="1" applyBorder="1" applyAlignment="1" applyProtection="1">
      <alignment vertical="center"/>
    </xf>
    <xf numFmtId="0" fontId="10" fillId="2" borderId="11" xfId="0" applyFont="1" applyFill="1" applyBorder="1" applyAlignment="1" applyProtection="1">
      <alignment vertical="center"/>
    </xf>
    <xf numFmtId="0" fontId="9" fillId="0" borderId="11" xfId="0" applyFont="1" applyBorder="1" applyAlignment="1" applyProtection="1">
      <alignment vertical="center" wrapText="1"/>
    </xf>
  </cellXfs>
  <cellStyles count="2">
    <cellStyle name="Normal 2" xfId="1" xr:uid="{AE133A12-EBA5-44C1-8B3B-0D87BCFED3AE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EBD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53340</xdr:rowOff>
    </xdr:from>
    <xdr:ext cx="6448425" cy="294183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7309366-6285-4114-B2CD-B63511EFE1A4}"/>
            </a:ext>
          </a:extLst>
        </xdr:cNvPr>
        <xdr:cNvSpPr txBox="1"/>
      </xdr:nvSpPr>
      <xdr:spPr>
        <a:xfrm>
          <a:off x="0" y="53340"/>
          <a:ext cx="6448425" cy="294183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800" b="1"/>
            <a:t>Technická</a:t>
          </a:r>
          <a:r>
            <a:rPr lang="cs-CZ" sz="1800" b="1" baseline="0"/>
            <a:t> specifikace pro zakázku</a:t>
          </a:r>
        </a:p>
        <a:p>
          <a:r>
            <a:rPr lang="cs-CZ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„32 GB RAM do serveru“</a:t>
          </a:r>
          <a:endParaRPr lang="cs-CZ" sz="2400" b="1" baseline="0"/>
        </a:p>
        <a:p>
          <a:endParaRPr lang="cs-CZ" sz="1100" baseline="0"/>
        </a:p>
        <a:p>
          <a:r>
            <a:rPr lang="cs-CZ" sz="1400" b="1"/>
            <a:t>OBECNÁ</a:t>
          </a:r>
          <a:r>
            <a:rPr lang="cs-CZ" sz="1400" b="1" baseline="0"/>
            <a:t> ČÁST</a:t>
          </a:r>
        </a:p>
        <a:p>
          <a:endParaRPr lang="cs-CZ" sz="1100" baseline="0"/>
        </a:p>
        <a:p>
          <a: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Návazná infrastruktura</a:t>
          </a:r>
        </a:p>
        <a:p>
          <a:endParaRPr lang="cs-CZ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Provozujeme server Fujitsu Primergy RX2530 M5 osazený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1 ks CPU (Intel </a:t>
          </a: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Xeon Gold 6240)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 celkem 32 GB RAM (</a:t>
          </a: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2x Hynix HMA82GR7CJR4N-WM - 16 GiB, 1Rx4, DDR4 2933 MHz, ECC registered).</a:t>
          </a:r>
        </a:p>
        <a:p>
          <a:endParaRPr lang="cs-CZ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Předmět dodávky</a:t>
          </a:r>
        </a:p>
        <a:p>
          <a:pPr lvl="0"/>
          <a:endParaRPr lang="cs-CZ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Potřebujeme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RAM serveru rozšířit o dalších 32 GB na celkových 64 GB. Kvůli kompatibilitě a výkonu potřebujeme stejný počet modulů (2 ks) a stejný typ paměťových modulů. Nutná je plná kompatibilita s uvedeným serverem.</a:t>
          </a:r>
          <a:endParaRPr lang="cs-CZ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="85" zoomScaleNormal="85" workbookViewId="0">
      <selection activeCell="M10" sqref="M10"/>
    </sheetView>
  </sheetViews>
  <sheetFormatPr defaultColWidth="8.88671875" defaultRowHeight="14.4" x14ac:dyDescent="0.3"/>
  <cols>
    <col min="1" max="1" width="8.88671875" style="1"/>
    <col min="2" max="2" width="27.44140625" style="1" customWidth="1"/>
    <col min="3" max="3" width="8.88671875" style="1"/>
    <col min="4" max="4" width="17.5546875" style="1" customWidth="1"/>
    <col min="5" max="5" width="18.5546875" style="1" customWidth="1"/>
    <col min="6" max="7" width="17.5546875" style="1" customWidth="1"/>
    <col min="8" max="8" width="2.6640625" style="1" customWidth="1"/>
    <col min="9" max="9" width="13" style="1" customWidth="1"/>
    <col min="10" max="16384" width="8.88671875" style="1"/>
  </cols>
  <sheetData>
    <row r="1" spans="1:9" x14ac:dyDescent="0.3">
      <c r="A1" s="11" t="s">
        <v>0</v>
      </c>
      <c r="B1" s="11"/>
      <c r="C1" s="11"/>
      <c r="D1" s="11"/>
      <c r="E1" s="12"/>
      <c r="F1" s="12"/>
      <c r="G1" s="12"/>
      <c r="H1" s="12"/>
      <c r="I1" s="12"/>
    </row>
    <row r="2" spans="1:9" x14ac:dyDescent="0.3">
      <c r="A2" s="11"/>
      <c r="B2" s="11"/>
      <c r="C2" s="11"/>
      <c r="D2" s="11"/>
      <c r="E2" s="12"/>
      <c r="F2" s="12"/>
      <c r="G2" s="12"/>
      <c r="H2" s="12"/>
      <c r="I2" s="12"/>
    </row>
    <row r="3" spans="1:9" x14ac:dyDescent="0.3">
      <c r="A3" s="12"/>
      <c r="B3" s="12"/>
      <c r="C3" s="12"/>
      <c r="D3" s="12"/>
      <c r="E3" s="12"/>
      <c r="F3" s="12"/>
      <c r="G3" s="12"/>
      <c r="H3" s="12"/>
      <c r="I3" s="12"/>
    </row>
    <row r="4" spans="1:9" ht="28.8" x14ac:dyDescent="0.3">
      <c r="A4" s="13" t="s">
        <v>1</v>
      </c>
      <c r="B4" s="14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2"/>
      <c r="I4" s="17" t="s">
        <v>8</v>
      </c>
    </row>
    <row r="5" spans="1:9" ht="75.75" customHeight="1" thickBot="1" x14ac:dyDescent="0.35">
      <c r="A5" s="18">
        <v>1</v>
      </c>
      <c r="B5" s="6" t="s">
        <v>23</v>
      </c>
      <c r="C5" s="19">
        <v>1</v>
      </c>
      <c r="D5" s="2">
        <v>0</v>
      </c>
      <c r="E5" s="20">
        <f>D5*C5</f>
        <v>0</v>
      </c>
      <c r="F5" s="20">
        <f>E5*0.21</f>
        <v>0</v>
      </c>
      <c r="G5" s="21">
        <f>E5+F5</f>
        <v>0</v>
      </c>
      <c r="H5" s="12"/>
      <c r="I5" s="22">
        <v>300240065</v>
      </c>
    </row>
    <row r="6" spans="1:9" x14ac:dyDescent="0.3">
      <c r="A6" s="12"/>
      <c r="B6" s="12"/>
      <c r="C6" s="12"/>
      <c r="D6" s="12"/>
      <c r="E6" s="12"/>
      <c r="F6" s="12"/>
      <c r="G6" s="12"/>
      <c r="H6" s="12"/>
      <c r="I6" s="12"/>
    </row>
    <row r="7" spans="1:9" ht="14.25" customHeight="1" x14ac:dyDescent="0.3">
      <c r="A7" s="12"/>
      <c r="B7" s="23" t="s">
        <v>9</v>
      </c>
      <c r="C7" s="23"/>
      <c r="D7" s="23"/>
      <c r="E7" s="23"/>
      <c r="F7" s="23"/>
      <c r="G7" s="23"/>
      <c r="H7" s="12"/>
      <c r="I7" s="12"/>
    </row>
    <row r="8" spans="1:9" x14ac:dyDescent="0.3">
      <c r="A8" s="12"/>
      <c r="B8" s="23"/>
      <c r="C8" s="23"/>
      <c r="D8" s="23"/>
      <c r="E8" s="23"/>
      <c r="F8" s="23"/>
      <c r="G8" s="23"/>
      <c r="H8" s="12"/>
      <c r="I8" s="12"/>
    </row>
    <row r="9" spans="1:9" x14ac:dyDescent="0.3">
      <c r="A9" s="12"/>
      <c r="B9" s="23"/>
      <c r="C9" s="23"/>
      <c r="D9" s="23"/>
      <c r="E9" s="23"/>
      <c r="F9" s="23"/>
      <c r="G9" s="23"/>
      <c r="H9" s="12"/>
      <c r="I9" s="12"/>
    </row>
    <row r="10" spans="1:9" ht="48.75" customHeight="1" x14ac:dyDescent="0.3">
      <c r="A10" s="12"/>
      <c r="B10" s="23"/>
      <c r="C10" s="23"/>
      <c r="D10" s="23"/>
      <c r="E10" s="23"/>
      <c r="F10" s="23"/>
      <c r="G10" s="23"/>
      <c r="H10" s="12"/>
      <c r="I10" s="12"/>
    </row>
    <row r="11" spans="1:9" x14ac:dyDescent="0.3">
      <c r="A11" s="12"/>
      <c r="B11" s="12"/>
      <c r="C11" s="12"/>
      <c r="D11" s="12"/>
      <c r="E11" s="12"/>
      <c r="F11" s="12"/>
      <c r="G11" s="12"/>
      <c r="H11" s="12"/>
      <c r="I11" s="12"/>
    </row>
    <row r="12" spans="1:9" x14ac:dyDescent="0.3">
      <c r="A12" s="12"/>
      <c r="B12" s="12"/>
      <c r="C12" s="12"/>
      <c r="D12" s="12"/>
      <c r="E12" s="12"/>
      <c r="F12" s="12"/>
      <c r="G12" s="12"/>
      <c r="H12" s="12"/>
      <c r="I12" s="12"/>
    </row>
    <row r="13" spans="1:9" ht="15.6" x14ac:dyDescent="0.3">
      <c r="A13" s="12"/>
      <c r="B13" s="24" t="s">
        <v>10</v>
      </c>
      <c r="C13" s="12"/>
      <c r="D13" s="12"/>
      <c r="E13" s="12"/>
      <c r="F13" s="12"/>
      <c r="G13" s="12"/>
      <c r="H13" s="12"/>
      <c r="I13" s="12"/>
    </row>
    <row r="14" spans="1:9" ht="15.6" x14ac:dyDescent="0.3">
      <c r="A14" s="12"/>
      <c r="B14" s="24" t="s">
        <v>11</v>
      </c>
      <c r="C14" s="12"/>
      <c r="D14" s="12"/>
      <c r="E14" s="12"/>
      <c r="F14" s="12"/>
      <c r="G14" s="12"/>
      <c r="H14" s="12"/>
      <c r="I14" s="12"/>
    </row>
    <row r="15" spans="1:9" ht="15.6" x14ac:dyDescent="0.3">
      <c r="A15" s="12"/>
      <c r="B15" s="24" t="s">
        <v>12</v>
      </c>
      <c r="C15" s="12"/>
      <c r="D15" s="12"/>
      <c r="E15" s="12"/>
      <c r="F15" s="12"/>
      <c r="G15" s="12"/>
      <c r="H15" s="12"/>
      <c r="I15" s="12"/>
    </row>
    <row r="16" spans="1:9" ht="15.6" x14ac:dyDescent="0.3">
      <c r="A16" s="12"/>
      <c r="B16" s="24" t="s">
        <v>19</v>
      </c>
      <c r="C16" s="12"/>
      <c r="D16" s="12"/>
      <c r="E16" s="12"/>
      <c r="F16" s="12"/>
      <c r="G16" s="12"/>
      <c r="H16" s="12"/>
      <c r="I16" s="12"/>
    </row>
    <row r="17" spans="1:9" ht="15.6" x14ac:dyDescent="0.3">
      <c r="A17" s="12"/>
      <c r="B17" s="24" t="s">
        <v>13</v>
      </c>
      <c r="C17" s="12"/>
      <c r="D17" s="12"/>
      <c r="E17" s="12"/>
      <c r="F17" s="12"/>
      <c r="G17" s="12"/>
      <c r="H17" s="12"/>
      <c r="I17" s="12"/>
    </row>
    <row r="18" spans="1:9" x14ac:dyDescent="0.3">
      <c r="A18" s="12"/>
      <c r="B18" s="12"/>
      <c r="C18" s="12"/>
      <c r="D18" s="12"/>
      <c r="E18" s="12"/>
      <c r="F18" s="12"/>
      <c r="G18" s="12"/>
      <c r="H18" s="12"/>
      <c r="I18" s="12"/>
    </row>
    <row r="20" spans="1:9" ht="15.6" x14ac:dyDescent="0.3">
      <c r="B20" s="3" t="s">
        <v>18</v>
      </c>
      <c r="C20" s="4"/>
    </row>
    <row r="22" spans="1:9" x14ac:dyDescent="0.3">
      <c r="B22" s="1" t="s">
        <v>14</v>
      </c>
    </row>
    <row r="23" spans="1:9" x14ac:dyDescent="0.3">
      <c r="B23" s="1" t="s">
        <v>15</v>
      </c>
    </row>
  </sheetData>
  <sheetProtection algorithmName="SHA-512" hashValue="fDei2/IHH5nDPpT+W4yZOg2UX/S8GZHTy6MDJHiW+aaGw/ZvUuZQWf+9vVPvcCl8Lb/xHioV25wIDO/d7/JgYA==" saltValue="gzT1imcaeiNjBwFcDdqeTQ==" spinCount="100000" sheet="1" objects="1" scenarios="1" formatCells="0" formatColumns="0" formatRows="0"/>
  <mergeCells count="2">
    <mergeCell ref="A1:D2"/>
    <mergeCell ref="B7:G10"/>
  </mergeCells>
  <pageMargins left="0.7" right="0.7" top="0.75" bottom="0.75" header="0.511811023622047" footer="0.511811023622047"/>
  <pageSetup paperSize="9" scale="6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94C5B-F5B7-4265-B613-1E5DCB164CE0}">
  <dimension ref="A1"/>
  <sheetViews>
    <sheetView zoomScaleNormal="100" workbookViewId="0">
      <selection activeCell="L13" sqref="L13"/>
    </sheetView>
  </sheetViews>
  <sheetFormatPr defaultColWidth="9.109375" defaultRowHeight="14.4" x14ac:dyDescent="0.3"/>
  <cols>
    <col min="1" max="9" width="9.109375" style="7"/>
    <col min="10" max="10" width="18" style="7" customWidth="1"/>
    <col min="11" max="16384" width="9.109375" style="7"/>
  </cols>
  <sheetData/>
  <sheetProtection algorithmName="SHA-512" hashValue="5np1HOYSzNYpe9Mk7+JdX1u5Z1kOurfLSDPKxYk8OFnYcGIA8xglLwO2pUmRsQW1kp3CziXvEyAshJxEnRRLAQ==" saltValue="R6kRB0jRquL28V1wosHYRg==" spinCount="100000" sheet="1" objects="1" scenarios="1" formatCells="0" formatColumns="0" formatRows="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8"/>
  <sheetViews>
    <sheetView zoomScale="70" zoomScaleNormal="70" workbookViewId="0">
      <selection activeCell="C20" sqref="C20"/>
    </sheetView>
  </sheetViews>
  <sheetFormatPr defaultColWidth="8.88671875" defaultRowHeight="14.4" x14ac:dyDescent="0.3"/>
  <cols>
    <col min="1" max="1" width="1.109375" style="1" customWidth="1"/>
    <col min="2" max="2" width="23.44140625" style="1" customWidth="1"/>
    <col min="3" max="3" width="65.44140625" style="1" customWidth="1"/>
    <col min="4" max="4" width="45.6640625" style="1" customWidth="1"/>
    <col min="5" max="16384" width="8.88671875" style="1"/>
  </cols>
  <sheetData>
    <row r="1" spans="1:4" ht="44.25" customHeight="1" x14ac:dyDescent="0.3">
      <c r="A1" s="25" t="s">
        <v>26</v>
      </c>
      <c r="B1" s="12"/>
      <c r="C1" s="12"/>
    </row>
    <row r="2" spans="1:4" s="5" customFormat="1" ht="29.25" customHeight="1" x14ac:dyDescent="0.3">
      <c r="B2" s="26"/>
      <c r="C2" s="27" t="s">
        <v>16</v>
      </c>
    </row>
    <row r="3" spans="1:4" x14ac:dyDescent="0.3">
      <c r="B3" s="12"/>
      <c r="C3" s="26"/>
    </row>
    <row r="4" spans="1:4" ht="29.4" customHeight="1" x14ac:dyDescent="0.3">
      <c r="B4" s="28"/>
      <c r="C4" s="29" t="s">
        <v>23</v>
      </c>
      <c r="D4" s="9" t="s">
        <v>29</v>
      </c>
    </row>
    <row r="5" spans="1:4" s="5" customFormat="1" ht="28.8" customHeight="1" x14ac:dyDescent="0.3">
      <c r="B5" s="30" t="s">
        <v>27</v>
      </c>
      <c r="C5" s="30" t="s">
        <v>28</v>
      </c>
      <c r="D5" s="10"/>
    </row>
    <row r="6" spans="1:4" ht="27.6" customHeight="1" x14ac:dyDescent="0.3">
      <c r="B6" s="31" t="s">
        <v>24</v>
      </c>
      <c r="C6" s="31" t="s">
        <v>25</v>
      </c>
      <c r="D6" s="8"/>
    </row>
    <row r="7" spans="1:4" ht="26.4" customHeight="1" x14ac:dyDescent="0.3">
      <c r="B7" s="31" t="s">
        <v>20</v>
      </c>
      <c r="C7" s="31" t="s">
        <v>22</v>
      </c>
      <c r="D7" s="8"/>
    </row>
    <row r="8" spans="1:4" ht="32.4" customHeight="1" x14ac:dyDescent="0.3">
      <c r="B8" s="31" t="s">
        <v>17</v>
      </c>
      <c r="C8" s="31" t="s">
        <v>21</v>
      </c>
      <c r="D8" s="8"/>
    </row>
  </sheetData>
  <sheetProtection algorithmName="SHA-512" hashValue="PZUN+1y8nOGqq0a/Sz/kKHiiMs9r/erebD2JYlHIy3MUCo5wznuzTtKM1wpcGs2ViAN4vPHeCNAVO8scRINlxQ==" saltValue="DaSBXHP3Rt+9HoDlYguuYA==" spinCount="100000" sheet="1" objects="1" scenarios="1" formatCells="0" formatColumns="0" formatRows="0"/>
  <mergeCells count="1">
    <mergeCell ref="D4:D5"/>
  </mergeCells>
  <pageMargins left="0.7" right="0.7" top="0.75" bottom="0.75" header="0.3" footer="0.3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nabídkové ceny</vt:lpstr>
      <vt:lpstr>Obecná část</vt:lpstr>
      <vt:lpstr>Technická 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Anna Maškarová</cp:lastModifiedBy>
  <cp:revision>0</cp:revision>
  <cp:lastPrinted>2024-04-30T08:13:12Z</cp:lastPrinted>
  <dcterms:created xsi:type="dcterms:W3CDTF">2023-10-26T09:12:26Z</dcterms:created>
  <dcterms:modified xsi:type="dcterms:W3CDTF">2024-06-07T07:00:13Z</dcterms:modified>
  <dc:language>en-US</dc:language>
</cp:coreProperties>
</file>