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JAKUB\DNS CHEMIKÁLIE\86_Výzva_36_2024_příprava\01_K_odeslání\"/>
    </mc:Choice>
  </mc:AlternateContent>
  <xr:revisionPtr revIDLastSave="0" documentId="8_{57C8E728-2353-4A16-A34A-671C8517425C}" xr6:coauthVersionLast="47" xr6:coauthVersionMax="47" xr10:uidLastSave="{00000000-0000-0000-0000-000000000000}"/>
  <bookViews>
    <workbookView xWindow="-108" yWindow="-108" windowWidth="23256" windowHeight="12576" xr2:uid="{00000000-000D-0000-FFFF-FFFF00000000}"/>
  </bookViews>
  <sheets>
    <sheet name="Výzva č. 36 CHEMIK" sheetId="1" r:id="rId1"/>
  </sheets>
  <definedNames>
    <definedName name="_xlnm.Print_Area" localSheetId="0">'Výzva č. 36 CHEMIK'!$A$1:$Q$18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K13" i="1" s="1"/>
  <c r="Q13" i="1"/>
  <c r="L13" i="1"/>
  <c r="L14" i="1" l="1"/>
  <c r="M13" i="1"/>
  <c r="M14" i="1" l="1"/>
  <c r="N13" i="1"/>
  <c r="N14" i="1" s="1"/>
</calcChain>
</file>

<file path=xl/sharedStrings.xml><?xml version="1.0" encoding="utf-8"?>
<sst xmlns="http://schemas.openxmlformats.org/spreadsheetml/2006/main" count="29" uniqueCount="29">
  <si>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</si>
  <si>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</si>
  <si>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</si>
  <si>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</si>
  <si>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</si>
  <si>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</si>
  <si>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Technická specifikace</t>
  </si>
  <si>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</si>
  <si>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</si>
  <si>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t xml:space="preserve">   Počet ks </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</si>
  <si>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</si>
  <si>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</si>
  <si>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</si>
  <si>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</si>
  <si>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</si>
  <si>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</si>
  <si>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</si>
  <si>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</si>
  <si>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</si>
  <si>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</si>
  <si>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</si>
  <si>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ks</t>
  </si>
  <si>
    <t>Výsledná nabídková cena v Kč včetně všech nákladů (např. dopravné, balné, náklady na pojištění, inflační vlivy, clo, sleva z ceny apod).</t>
  </si>
  <si>
    <t>Kit obsahuje :500 ml of basal PM medium, 10 ml of fetal bovine serum (FBS, Cat. No. 0010), 5 ml of pericyte growth supplement (PGS, Cat. No. 1252), and 5 ml of penicillin/streptomycin solution (P/S, Cat. No. 0503).Médium PM používáme dlouhodobě pro odvození a kultivaci pericytů z lidských mozkových nádorů. Médium vyhovuje požadavkům kultivace pro podmínky našeho výzkumu, což se týká jak odvozování kultur, tak možné délky kultivace buněk pro po sobě následující  pokusy .</t>
  </si>
  <si>
    <t>Účastník ve sloupci "D " Nabídnuté plnění účastníkem"  může využít vlastní přílohy a prokázat plnění dalšími listy v nabídce.</t>
  </si>
  <si>
    <t xml:space="preserve">
Kit pro kultivaci pericytů  od výrobce ScienCell, Cat. No. 1201, 
PM (Pericyte Medium), 500ml
</t>
  </si>
  <si>
    <r>
      <t>Příloha č. 1 Výzvy</t>
    </r>
    <r>
      <rPr>
        <b/>
        <sz val="14"/>
        <rFont val="Calibri"/>
        <family val="2"/>
        <charset val="238"/>
      </rPr>
      <t xml:space="preserve"> č. 36/2024</t>
    </r>
    <r>
      <rPr>
        <b/>
        <sz val="14"/>
        <color indexed="8"/>
        <rFont val="Calibri"/>
        <family val="2"/>
        <charset val="238"/>
      </rPr>
      <t xml:space="preserve"> Dynamického nákupního systému P23V00000322 - UK 1.LF - Dodávky chemikálií a kitů - Popis předmětu plnění </t>
    </r>
  </si>
  <si>
    <r>
      <rPr>
        <b/>
        <sz val="14"/>
        <rFont val="Calibri"/>
        <family val="2"/>
        <charset val="238"/>
        <scheme val="minor"/>
      </rPr>
      <t>a Cenová nabídka</t>
    </r>
    <r>
      <rPr>
        <b/>
        <sz val="14"/>
        <color rgb="FFFF0000"/>
        <rFont val="Calibri"/>
        <family val="2"/>
        <charset val="238"/>
        <scheme val="minor"/>
      </rPr>
      <t xml:space="preserve"> </t>
    </r>
  </si>
  <si>
    <t xml:space="preserve">Médium od výrobce ScienCell, Cat. No. 1201, je potřeba pro dlouhodobou kultivace pericytů tak, aby byly zachovány podmínky návaznosti podmínek pokusů. Složení PM média je specifické pro dodávající firmu, šarže séra (FBS) je dlouhodobě dodávána stejná, při změně  šarže séra jsou dodrženy podmínky pro výběr séra tak aby vyhovovalo kultivaci pericytů, růstové supplementy jsou vytvořeny výrobcem ScienCell speciálně pro kultivaci pericytů a složení tohoto růstového supplementu  je obchodním tajemstvím výrobce. V mezidobí jsme pro kultivaci zkoušeli použít Kit pericitárního média od výrobce INNOPROT. Práce  s oběma médii probíhaly souběžně po dobu jednoho roku. Buňky v se v daném médiu z nádorů špatně odvozovaly , nebyla možná kultivace po dostatečný počet pasáží tak aby bylo možno provést plánované pokusy . Proto médium od výrobce INNOPROT nevyhovělo podmínkám našeho výzkumu.Technická specifikace poptávaného plnění tak je v sozuladu s § 36 odst. 1 ZZVZ jakož i s ustálenou rozhosdovací praxí ÚOHS a relevantní judikaturou správních soudů.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</si>
</sst>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26"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u/>
      <sz val="14"/>
      <color rgb="FF00B050"/>
      <name val="Calibri"/>
      <family val="2"/>
      <charset val="238"/>
      <scheme val="minor"/>
    </font>
    <font>
      <b/>
      <sz val="12"/>
      <color rgb="FF00B0F0"/>
      <name val="Times New Roman"/>
      <family val="1"/>
      <charset val="238"/>
    </font>
    <font>
      <b/>
      <sz val="11"/>
      <name val="Calibri"/>
      <family val="2"/>
      <charset val="238"/>
    </font>
    <font>
      <sz val="8"/>
      <name val="Calibri"/>
      <family val="2"/>
      <charset val="238"/>
      <scheme val="minor"/>
    </font>
    <font>
      <b/>
      <sz val="14"/>
      <name val="Calibri"/>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3" fillId="0" borderId="0" xfId="0" applyFont="1" applyAlignment="1">
      <alignment horizontal="center"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right"/>
    </xf>
    <xf numFmtId="4" fontId="20" fillId="0" borderId="1" xfId="0" applyNumberFormat="1" applyFont="1" applyBorder="1" applyAlignment="1">
      <alignment horizontal="right"/>
    </xf>
    <xf numFmtId="4" fontId="20" fillId="0" borderId="2" xfId="0" applyNumberFormat="1" applyFont="1" applyBorder="1" applyAlignment="1">
      <alignment horizontal="right"/>
    </xf>
    <xf numFmtId="3" fontId="20" fillId="0" borderId="2" xfId="0" applyNumberFormat="1" applyFont="1" applyBorder="1" applyAlignment="1">
      <alignment horizontal="right"/>
    </xf>
    <xf numFmtId="0" fontId="3" fillId="0" borderId="0" xfId="0" applyFont="1" applyAlignment="1">
      <alignment horizontal="left"/>
    </xf>
    <xf numFmtId="4" fontId="3" fillId="0" borderId="0" xfId="0" applyNumberFormat="1" applyFont="1"/>
    <xf numFmtId="4" fontId="0" fillId="0" borderId="0" xfId="0" applyNumberFormat="1"/>
    <xf numFmtId="4" fontId="1" fillId="0" borderId="0" xfId="0" applyNumberFormat="1" applyFont="1"/>
    <xf numFmtId="0" fontId="3" fillId="5" borderId="2" xfId="0" applyFont="1" applyFill="1" applyBorder="1" applyAlignment="1">
      <alignment horizontal="right"/>
    </xf>
    <xf numFmtId="0" fontId="13" fillId="4" borderId="3"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vertical="center"/>
    </xf>
    <xf numFmtId="0" fontId="0" fillId="0" borderId="0" xfId="0" applyAlignment="1">
      <alignment horizontal="left" vertical="center" wrapText="1"/>
    </xf>
    <xf numFmtId="0" fontId="2" fillId="2" borderId="1" xfId="0" applyFont="1" applyFill="1" applyBorder="1" applyAlignment="1">
      <alignment horizontal="left"/>
    </xf>
    <xf numFmtId="0" fontId="2" fillId="2" borderId="5" xfId="0" applyFont="1" applyFill="1" applyBorder="1" applyAlignment="1">
      <alignment horizontal="left"/>
    </xf>
    <xf numFmtId="0" fontId="0" fillId="2" borderId="5" xfId="0" applyFill="1" applyBorder="1" applyAlignment="1">
      <alignment horizontal="left"/>
    </xf>
    <xf numFmtId="0" fontId="3" fillId="2" borderId="5" xfId="0" applyFont="1" applyFill="1" applyBorder="1" applyAlignment="1">
      <alignment horizontal="left"/>
    </xf>
    <xf numFmtId="4" fontId="3" fillId="2" borderId="5" xfId="0" applyNumberFormat="1" applyFont="1" applyFill="1" applyBorder="1" applyAlignment="1">
      <alignment horizontal="left"/>
    </xf>
    <xf numFmtId="0" fontId="0" fillId="2" borderId="5" xfId="0" applyFill="1" applyBorder="1"/>
    <xf numFmtId="4" fontId="3" fillId="2" borderId="2" xfId="0" applyNumberFormat="1" applyFont="1" applyFill="1" applyBorder="1"/>
    <xf numFmtId="0" fontId="13" fillId="5" borderId="2" xfId="0"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0" fontId="1" fillId="0" borderId="0" xfId="0" applyFont="1" applyAlignment="1">
      <alignment vertical="center"/>
    </xf>
    <xf numFmtId="1" fontId="15" fillId="5" borderId="2" xfId="0" applyNumberFormat="1" applyFont="1" applyFill="1" applyBorder="1" applyAlignment="1">
      <alignment horizontal="center" vertical="center" wrapText="1"/>
    </xf>
    <xf numFmtId="0" fontId="22" fillId="0" borderId="0" xfId="0" applyFont="1" applyAlignment="1">
      <alignment horizontal="left" vertical="center"/>
    </xf>
    <xf numFmtId="0" fontId="12" fillId="0" borderId="0" xfId="0" applyFont="1"/>
    <xf numFmtId="4" fontId="3" fillId="5" borderId="2" xfId="0" applyNumberFormat="1" applyFont="1" applyFill="1" applyBorder="1" applyAlignment="1">
      <alignment horizontal="right"/>
    </xf>
    <xf numFmtId="0" fontId="3" fillId="0" borderId="4" xfId="0" applyFont="1" applyBorder="1" applyAlignment="1">
      <alignment horizontal="right" wrapText="1"/>
    </xf>
    <xf numFmtId="0" fontId="0" fillId="0" borderId="2" xfId="0" applyBorder="1" applyAlignment="1">
      <alignment wrapText="1"/>
    </xf>
    <xf numFmtId="0" fontId="23" fillId="5" borderId="2" xfId="0" applyFont="1" applyFill="1" applyBorder="1" applyAlignment="1">
      <alignment horizontal="left" wrapText="1"/>
    </xf>
    <xf numFmtId="0" fontId="1" fillId="0" borderId="0" xfId="0" applyFont="1" applyAlignment="1">
      <alignment horizontal="center" vertical="center"/>
    </xf>
    <xf numFmtId="0" fontId="7" fillId="0" borderId="0" xfId="0" applyFont="1" applyAlignment="1">
      <alignment horizontal="left" vertical="center" wrapText="1"/>
    </xf>
    <xf numFmtId="0" fontId="21" fillId="0" borderId="0" xfId="0" applyFont="1" applyAlignment="1">
      <alignment horizontal="left" wrapText="1"/>
    </xf>
    <xf numFmtId="0" fontId="0" fillId="3" borderId="2" xfId="0" applyFill="1" applyBorder="1" applyAlignment="1">
      <alignment horizontal="center"/>
    </xf>
    <xf numFmtId="0" fontId="2" fillId="5" borderId="0" xfId="0" applyFont="1" applyFill="1" applyAlignment="1">
      <alignment horizontal="left" wrapText="1"/>
    </xf>
    <xf numFmtId="0" fontId="0" fillId="2" borderId="2" xfId="0"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8"/>
  <sheetViews>
    <sheetView tabSelected="1" view="pageBreakPreview" topLeftCell="C1" zoomScale="79" zoomScaleNormal="79" zoomScaleSheetLayoutView="79" workbookViewId="0">
      <selection activeCell="B16" sqref="B16:N16"/>
    </sheetView>
  </sheetViews>
  <sheetFormatPr defaultRowHeight="14.4" x14ac:dyDescent="0.3"/>
  <cols>
    <col min="2" max="2" width="23" customWidth="1"/>
    <col min="3" max="3" width="44.44140625" customWidth="1"/>
    <col min="4" max="4" width="36.5546875" style="30"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5" customWidth="1"/>
    <col min="247" max="247" width="23" customWidth="1"/>
    <col min="248" max="248" width="51.33203125" customWidth="1"/>
    <col min="249" max="249" width="36.33203125" customWidth="1"/>
    <col min="250" max="250" width="13.109375" customWidth="1"/>
    <col min="251" max="251" width="16.44140625" customWidth="1"/>
    <col min="253" max="253" width="15.44140625" customWidth="1"/>
    <col min="254" max="254" width="12.44140625" customWidth="1"/>
    <col min="256" max="256" width="12.88671875" customWidth="1"/>
    <col min="257" max="257" width="17.33203125" customWidth="1"/>
    <col min="259" max="259" width="14.6640625" customWidth="1"/>
    <col min="260" max="260" width="12.6640625" customWidth="1"/>
    <col min="261" max="261" width="13.109375" customWidth="1"/>
    <col min="262" max="262" width="15.109375" customWidth="1"/>
    <col min="263" max="263" width="13.6640625" customWidth="1"/>
    <col min="264" max="264" width="13.109375" customWidth="1"/>
    <col min="503" max="503" width="23" customWidth="1"/>
    <col min="504" max="504" width="51.33203125" customWidth="1"/>
    <col min="505" max="505" width="36.33203125" customWidth="1"/>
    <col min="506" max="506" width="13.109375" customWidth="1"/>
    <col min="507" max="507" width="16.44140625" customWidth="1"/>
    <col min="509" max="509" width="15.44140625" customWidth="1"/>
    <col min="510" max="510" width="12.44140625" customWidth="1"/>
    <col min="512" max="512" width="12.88671875" customWidth="1"/>
    <col min="513" max="513" width="17.33203125" customWidth="1"/>
    <col min="515" max="515" width="14.6640625" customWidth="1"/>
    <col min="516" max="516" width="12.6640625" customWidth="1"/>
    <col min="517" max="517" width="13.109375" customWidth="1"/>
    <col min="518" max="518" width="15.109375" customWidth="1"/>
    <col min="519" max="519" width="13.6640625" customWidth="1"/>
    <col min="520" max="520" width="13.109375" customWidth="1"/>
    <col min="759" max="759" width="23" customWidth="1"/>
    <col min="760" max="760" width="51.33203125" customWidth="1"/>
    <col min="761" max="761" width="36.33203125" customWidth="1"/>
    <col min="762" max="762" width="13.109375" customWidth="1"/>
    <col min="763" max="763" width="16.44140625" customWidth="1"/>
    <col min="765" max="765" width="15.44140625" customWidth="1"/>
    <col min="766" max="766" width="12.44140625" customWidth="1"/>
    <col min="768" max="768" width="12.88671875" customWidth="1"/>
    <col min="769" max="769" width="17.33203125" customWidth="1"/>
    <col min="771" max="771" width="14.6640625" customWidth="1"/>
    <col min="772" max="772" width="12.6640625" customWidth="1"/>
    <col min="773" max="773" width="13.109375" customWidth="1"/>
    <col min="774" max="774" width="15.109375" customWidth="1"/>
    <col min="775" max="775" width="13.6640625" customWidth="1"/>
    <col min="776" max="776" width="13.109375" customWidth="1"/>
    <col min="1015" max="1015" width="23" customWidth="1"/>
    <col min="1016" max="1016" width="51.33203125" customWidth="1"/>
    <col min="1017" max="1017" width="36.33203125" customWidth="1"/>
    <col min="1018" max="1018" width="13.109375" customWidth="1"/>
    <col min="1019" max="1019" width="16.44140625" customWidth="1"/>
    <col min="1021" max="1021" width="15.44140625" customWidth="1"/>
    <col min="1022" max="1022" width="12.44140625" customWidth="1"/>
    <col min="1024" max="1024" width="12.88671875" customWidth="1"/>
    <col min="1025" max="1025" width="17.33203125" customWidth="1"/>
    <col min="1027" max="1027" width="14.6640625" customWidth="1"/>
    <col min="1028" max="1028" width="12.6640625" customWidth="1"/>
    <col min="1029" max="1029" width="13.109375" customWidth="1"/>
    <col min="1030" max="1030" width="15.109375" customWidth="1"/>
    <col min="1031" max="1031" width="13.6640625" customWidth="1"/>
    <col min="1032" max="1032" width="13.109375" customWidth="1"/>
    <col min="1271" max="1271" width="23" customWidth="1"/>
    <col min="1272" max="1272" width="51.33203125" customWidth="1"/>
    <col min="1273" max="1273" width="36.33203125" customWidth="1"/>
    <col min="1274" max="1274" width="13.109375" customWidth="1"/>
    <col min="1275" max="1275" width="16.44140625" customWidth="1"/>
    <col min="1277" max="1277" width="15.44140625" customWidth="1"/>
    <col min="1278" max="1278" width="12.44140625" customWidth="1"/>
    <col min="1280" max="1280" width="12.88671875" customWidth="1"/>
    <col min="1281" max="1281" width="17.33203125" customWidth="1"/>
    <col min="1283" max="1283" width="14.6640625" customWidth="1"/>
    <col min="1284" max="1284" width="12.6640625" customWidth="1"/>
    <col min="1285" max="1285" width="13.109375" customWidth="1"/>
    <col min="1286" max="1286" width="15.109375" customWidth="1"/>
    <col min="1287" max="1287" width="13.6640625" customWidth="1"/>
    <col min="1288" max="1288" width="13.109375" customWidth="1"/>
    <col min="1527" max="1527" width="23" customWidth="1"/>
    <col min="1528" max="1528" width="51.33203125" customWidth="1"/>
    <col min="1529" max="1529" width="36.33203125" customWidth="1"/>
    <col min="1530" max="1530" width="13.109375" customWidth="1"/>
    <col min="1531" max="1531" width="16.44140625" customWidth="1"/>
    <col min="1533" max="1533" width="15.44140625" customWidth="1"/>
    <col min="1534" max="1534" width="12.44140625" customWidth="1"/>
    <col min="1536" max="1536" width="12.88671875" customWidth="1"/>
    <col min="1537" max="1537" width="17.33203125" customWidth="1"/>
    <col min="1539" max="1539" width="14.6640625" customWidth="1"/>
    <col min="1540" max="1540" width="12.6640625" customWidth="1"/>
    <col min="1541" max="1541" width="13.109375" customWidth="1"/>
    <col min="1542" max="1542" width="15.109375" customWidth="1"/>
    <col min="1543" max="1543" width="13.6640625" customWidth="1"/>
    <col min="1544" max="1544" width="13.109375" customWidth="1"/>
    <col min="1783" max="1783" width="23" customWidth="1"/>
    <col min="1784" max="1784" width="51.33203125" customWidth="1"/>
    <col min="1785" max="1785" width="36.33203125" customWidth="1"/>
    <col min="1786" max="1786" width="13.109375" customWidth="1"/>
    <col min="1787" max="1787" width="16.44140625" customWidth="1"/>
    <col min="1789" max="1789" width="15.44140625" customWidth="1"/>
    <col min="1790" max="1790" width="12.44140625" customWidth="1"/>
    <col min="1792" max="1792" width="12.88671875" customWidth="1"/>
    <col min="1793" max="1793" width="17.33203125" customWidth="1"/>
    <col min="1795" max="1795" width="14.6640625" customWidth="1"/>
    <col min="1796" max="1796" width="12.6640625" customWidth="1"/>
    <col min="1797" max="1797" width="13.109375" customWidth="1"/>
    <col min="1798" max="1798" width="15.109375" customWidth="1"/>
    <col min="1799" max="1799" width="13.6640625" customWidth="1"/>
    <col min="1800" max="1800" width="13.109375" customWidth="1"/>
    <col min="2039" max="2039" width="23" customWidth="1"/>
    <col min="2040" max="2040" width="51.33203125" customWidth="1"/>
    <col min="2041" max="2041" width="36.33203125" customWidth="1"/>
    <col min="2042" max="2042" width="13.109375" customWidth="1"/>
    <col min="2043" max="2043" width="16.44140625" customWidth="1"/>
    <col min="2045" max="2045" width="15.44140625" customWidth="1"/>
    <col min="2046" max="2046" width="12.44140625" customWidth="1"/>
    <col min="2048" max="2048" width="12.88671875" customWidth="1"/>
    <col min="2049" max="2049" width="17.33203125" customWidth="1"/>
    <col min="2051" max="2051" width="14.6640625" customWidth="1"/>
    <col min="2052" max="2052" width="12.6640625" customWidth="1"/>
    <col min="2053" max="2053" width="13.109375" customWidth="1"/>
    <col min="2054" max="2054" width="15.109375" customWidth="1"/>
    <col min="2055" max="2055" width="13.6640625" customWidth="1"/>
    <col min="2056" max="2056" width="13.109375" customWidth="1"/>
    <col min="2295" max="2295" width="23" customWidth="1"/>
    <col min="2296" max="2296" width="51.33203125" customWidth="1"/>
    <col min="2297" max="2297" width="36.33203125" customWidth="1"/>
    <col min="2298" max="2298" width="13.109375" customWidth="1"/>
    <col min="2299" max="2299" width="16.44140625" customWidth="1"/>
    <col min="2301" max="2301" width="15.44140625" customWidth="1"/>
    <col min="2302" max="2302" width="12.44140625" customWidth="1"/>
    <col min="2304" max="2304" width="12.88671875" customWidth="1"/>
    <col min="2305" max="2305" width="17.33203125" customWidth="1"/>
    <col min="2307" max="2307" width="14.6640625" customWidth="1"/>
    <col min="2308" max="2308" width="12.6640625" customWidth="1"/>
    <col min="2309" max="2309" width="13.109375" customWidth="1"/>
    <col min="2310" max="2310" width="15.109375" customWidth="1"/>
    <col min="2311" max="2311" width="13.6640625" customWidth="1"/>
    <col min="2312" max="2312" width="13.109375" customWidth="1"/>
    <col min="2551" max="2551" width="23" customWidth="1"/>
    <col min="2552" max="2552" width="51.33203125" customWidth="1"/>
    <col min="2553" max="2553" width="36.33203125" customWidth="1"/>
    <col min="2554" max="2554" width="13.109375" customWidth="1"/>
    <col min="2555" max="2555" width="16.44140625" customWidth="1"/>
    <col min="2557" max="2557" width="15.44140625" customWidth="1"/>
    <col min="2558" max="2558" width="12.44140625" customWidth="1"/>
    <col min="2560" max="2560" width="12.88671875" customWidth="1"/>
    <col min="2561" max="2561" width="17.33203125" customWidth="1"/>
    <col min="2563" max="2563" width="14.6640625" customWidth="1"/>
    <col min="2564" max="2564" width="12.6640625" customWidth="1"/>
    <col min="2565" max="2565" width="13.109375" customWidth="1"/>
    <col min="2566" max="2566" width="15.109375" customWidth="1"/>
    <col min="2567" max="2567" width="13.6640625" customWidth="1"/>
    <col min="2568" max="2568" width="13.109375" customWidth="1"/>
    <col min="2807" max="2807" width="23" customWidth="1"/>
    <col min="2808" max="2808" width="51.33203125" customWidth="1"/>
    <col min="2809" max="2809" width="36.33203125" customWidth="1"/>
    <col min="2810" max="2810" width="13.109375" customWidth="1"/>
    <col min="2811" max="2811" width="16.44140625" customWidth="1"/>
    <col min="2813" max="2813" width="15.44140625" customWidth="1"/>
    <col min="2814" max="2814" width="12.44140625" customWidth="1"/>
    <col min="2816" max="2816" width="12.88671875" customWidth="1"/>
    <col min="2817" max="2817" width="17.33203125" customWidth="1"/>
    <col min="2819" max="2819" width="14.6640625" customWidth="1"/>
    <col min="2820" max="2820" width="12.6640625" customWidth="1"/>
    <col min="2821" max="2821" width="13.109375" customWidth="1"/>
    <col min="2822" max="2822" width="15.109375" customWidth="1"/>
    <col min="2823" max="2823" width="13.6640625" customWidth="1"/>
    <col min="2824" max="2824" width="13.109375" customWidth="1"/>
    <col min="3063" max="3063" width="23" customWidth="1"/>
    <col min="3064" max="3064" width="51.33203125" customWidth="1"/>
    <col min="3065" max="3065" width="36.33203125" customWidth="1"/>
    <col min="3066" max="3066" width="13.109375" customWidth="1"/>
    <col min="3067" max="3067" width="16.44140625" customWidth="1"/>
    <col min="3069" max="3069" width="15.44140625" customWidth="1"/>
    <col min="3070" max="3070" width="12.44140625" customWidth="1"/>
    <col min="3072" max="3072" width="12.88671875" customWidth="1"/>
    <col min="3073" max="3073" width="17.33203125" customWidth="1"/>
    <col min="3075" max="3075" width="14.6640625" customWidth="1"/>
    <col min="3076" max="3076" width="12.6640625" customWidth="1"/>
    <col min="3077" max="3077" width="13.109375" customWidth="1"/>
    <col min="3078" max="3078" width="15.109375" customWidth="1"/>
    <col min="3079" max="3079" width="13.6640625" customWidth="1"/>
    <col min="3080" max="3080" width="13.109375" customWidth="1"/>
    <col min="3319" max="3319" width="23" customWidth="1"/>
    <col min="3320" max="3320" width="51.33203125" customWidth="1"/>
    <col min="3321" max="3321" width="36.33203125" customWidth="1"/>
    <col min="3322" max="3322" width="13.109375" customWidth="1"/>
    <col min="3323" max="3323" width="16.44140625" customWidth="1"/>
    <col min="3325" max="3325" width="15.44140625" customWidth="1"/>
    <col min="3326" max="3326" width="12.44140625" customWidth="1"/>
    <col min="3328" max="3328" width="12.88671875" customWidth="1"/>
    <col min="3329" max="3329" width="17.33203125" customWidth="1"/>
    <col min="3331" max="3331" width="14.6640625" customWidth="1"/>
    <col min="3332" max="3332" width="12.6640625" customWidth="1"/>
    <col min="3333" max="3333" width="13.109375" customWidth="1"/>
    <col min="3334" max="3334" width="15.109375" customWidth="1"/>
    <col min="3335" max="3335" width="13.6640625" customWidth="1"/>
    <col min="3336" max="3336" width="13.109375" customWidth="1"/>
    <col min="3575" max="3575" width="23" customWidth="1"/>
    <col min="3576" max="3576" width="51.33203125" customWidth="1"/>
    <col min="3577" max="3577" width="36.33203125" customWidth="1"/>
    <col min="3578" max="3578" width="13.109375" customWidth="1"/>
    <col min="3579" max="3579" width="16.44140625" customWidth="1"/>
    <col min="3581" max="3581" width="15.44140625" customWidth="1"/>
    <col min="3582" max="3582" width="12.44140625" customWidth="1"/>
    <col min="3584" max="3584" width="12.88671875" customWidth="1"/>
    <col min="3585" max="3585" width="17.33203125" customWidth="1"/>
    <col min="3587" max="3587" width="14.6640625" customWidth="1"/>
    <col min="3588" max="3588" width="12.6640625" customWidth="1"/>
    <col min="3589" max="3589" width="13.109375" customWidth="1"/>
    <col min="3590" max="3590" width="15.109375" customWidth="1"/>
    <col min="3591" max="3591" width="13.6640625" customWidth="1"/>
    <col min="3592" max="3592" width="13.109375" customWidth="1"/>
    <col min="3831" max="3831" width="23" customWidth="1"/>
    <col min="3832" max="3832" width="51.33203125" customWidth="1"/>
    <col min="3833" max="3833" width="36.33203125" customWidth="1"/>
    <col min="3834" max="3834" width="13.109375" customWidth="1"/>
    <col min="3835" max="3835" width="16.44140625" customWidth="1"/>
    <col min="3837" max="3837" width="15.44140625" customWidth="1"/>
    <col min="3838" max="3838" width="12.44140625" customWidth="1"/>
    <col min="3840" max="3840" width="12.88671875" customWidth="1"/>
    <col min="3841" max="3841" width="17.33203125" customWidth="1"/>
    <col min="3843" max="3843" width="14.6640625" customWidth="1"/>
    <col min="3844" max="3844" width="12.6640625" customWidth="1"/>
    <col min="3845" max="3845" width="13.109375" customWidth="1"/>
    <col min="3846" max="3846" width="15.109375" customWidth="1"/>
    <col min="3847" max="3847" width="13.6640625" customWidth="1"/>
    <col min="3848" max="3848" width="13.109375" customWidth="1"/>
    <col min="4087" max="4087" width="23" customWidth="1"/>
    <col min="4088" max="4088" width="51.33203125" customWidth="1"/>
    <col min="4089" max="4089" width="36.33203125" customWidth="1"/>
    <col min="4090" max="4090" width="13.109375" customWidth="1"/>
    <col min="4091" max="4091" width="16.44140625" customWidth="1"/>
    <col min="4093" max="4093" width="15.44140625" customWidth="1"/>
    <col min="4094" max="4094" width="12.44140625" customWidth="1"/>
    <col min="4096" max="4096" width="12.88671875" customWidth="1"/>
    <col min="4097" max="4097" width="17.33203125" customWidth="1"/>
    <col min="4099" max="4099" width="14.6640625" customWidth="1"/>
    <col min="4100" max="4100" width="12.6640625" customWidth="1"/>
    <col min="4101" max="4101" width="13.109375" customWidth="1"/>
    <col min="4102" max="4102" width="15.109375" customWidth="1"/>
    <col min="4103" max="4103" width="13.6640625" customWidth="1"/>
    <col min="4104" max="4104" width="13.109375" customWidth="1"/>
    <col min="4343" max="4343" width="23" customWidth="1"/>
    <col min="4344" max="4344" width="51.33203125" customWidth="1"/>
    <col min="4345" max="4345" width="36.33203125" customWidth="1"/>
    <col min="4346" max="4346" width="13.109375" customWidth="1"/>
    <col min="4347" max="4347" width="16.44140625" customWidth="1"/>
    <col min="4349" max="4349" width="15.44140625" customWidth="1"/>
    <col min="4350" max="4350" width="12.44140625" customWidth="1"/>
    <col min="4352" max="4352" width="12.88671875" customWidth="1"/>
    <col min="4353" max="4353" width="17.33203125" customWidth="1"/>
    <col min="4355" max="4355" width="14.6640625" customWidth="1"/>
    <col min="4356" max="4356" width="12.6640625" customWidth="1"/>
    <col min="4357" max="4357" width="13.109375" customWidth="1"/>
    <col min="4358" max="4358" width="15.109375" customWidth="1"/>
    <col min="4359" max="4359" width="13.6640625" customWidth="1"/>
    <col min="4360" max="4360" width="13.109375" customWidth="1"/>
    <col min="4599" max="4599" width="23" customWidth="1"/>
    <col min="4600" max="4600" width="51.33203125" customWidth="1"/>
    <col min="4601" max="4601" width="36.33203125" customWidth="1"/>
    <col min="4602" max="4602" width="13.109375" customWidth="1"/>
    <col min="4603" max="4603" width="16.44140625" customWidth="1"/>
    <col min="4605" max="4605" width="15.44140625" customWidth="1"/>
    <col min="4606" max="4606" width="12.44140625" customWidth="1"/>
    <col min="4608" max="4608" width="12.88671875" customWidth="1"/>
    <col min="4609" max="4609" width="17.33203125" customWidth="1"/>
    <col min="4611" max="4611" width="14.6640625" customWidth="1"/>
    <col min="4612" max="4612" width="12.6640625" customWidth="1"/>
    <col min="4613" max="4613" width="13.109375" customWidth="1"/>
    <col min="4614" max="4614" width="15.109375" customWidth="1"/>
    <col min="4615" max="4615" width="13.6640625" customWidth="1"/>
    <col min="4616" max="4616" width="13.109375" customWidth="1"/>
    <col min="4855" max="4855" width="23" customWidth="1"/>
    <col min="4856" max="4856" width="51.33203125" customWidth="1"/>
    <col min="4857" max="4857" width="36.33203125" customWidth="1"/>
    <col min="4858" max="4858" width="13.109375" customWidth="1"/>
    <col min="4859" max="4859" width="16.44140625" customWidth="1"/>
    <col min="4861" max="4861" width="15.44140625" customWidth="1"/>
    <col min="4862" max="4862" width="12.44140625" customWidth="1"/>
    <col min="4864" max="4864" width="12.88671875" customWidth="1"/>
    <col min="4865" max="4865" width="17.33203125" customWidth="1"/>
    <col min="4867" max="4867" width="14.6640625" customWidth="1"/>
    <col min="4868" max="4868" width="12.6640625" customWidth="1"/>
    <col min="4869" max="4869" width="13.109375" customWidth="1"/>
    <col min="4870" max="4870" width="15.109375" customWidth="1"/>
    <col min="4871" max="4871" width="13.6640625" customWidth="1"/>
    <col min="4872" max="4872" width="13.109375" customWidth="1"/>
    <col min="5111" max="5111" width="23" customWidth="1"/>
    <col min="5112" max="5112" width="51.33203125" customWidth="1"/>
    <col min="5113" max="5113" width="36.33203125" customWidth="1"/>
    <col min="5114" max="5114" width="13.109375" customWidth="1"/>
    <col min="5115" max="5115" width="16.44140625" customWidth="1"/>
    <col min="5117" max="5117" width="15.44140625" customWidth="1"/>
    <col min="5118" max="5118" width="12.44140625" customWidth="1"/>
    <col min="5120" max="5120" width="12.88671875" customWidth="1"/>
    <col min="5121" max="5121" width="17.33203125" customWidth="1"/>
    <col min="5123" max="5123" width="14.6640625" customWidth="1"/>
    <col min="5124" max="5124" width="12.6640625" customWidth="1"/>
    <col min="5125" max="5125" width="13.109375" customWidth="1"/>
    <col min="5126" max="5126" width="15.109375" customWidth="1"/>
    <col min="5127" max="5127" width="13.6640625" customWidth="1"/>
    <col min="5128" max="5128" width="13.109375" customWidth="1"/>
    <col min="5367" max="5367" width="23" customWidth="1"/>
    <col min="5368" max="5368" width="51.33203125" customWidth="1"/>
    <col min="5369" max="5369" width="36.33203125" customWidth="1"/>
    <col min="5370" max="5370" width="13.109375" customWidth="1"/>
    <col min="5371" max="5371" width="16.44140625" customWidth="1"/>
    <col min="5373" max="5373" width="15.44140625" customWidth="1"/>
    <col min="5374" max="5374" width="12.44140625" customWidth="1"/>
    <col min="5376" max="5376" width="12.88671875" customWidth="1"/>
    <col min="5377" max="5377" width="17.33203125" customWidth="1"/>
    <col min="5379" max="5379" width="14.6640625" customWidth="1"/>
    <col min="5380" max="5380" width="12.6640625" customWidth="1"/>
    <col min="5381" max="5381" width="13.109375" customWidth="1"/>
    <col min="5382" max="5382" width="15.109375" customWidth="1"/>
    <col min="5383" max="5383" width="13.6640625" customWidth="1"/>
    <col min="5384" max="5384" width="13.109375" customWidth="1"/>
    <col min="5623" max="5623" width="23" customWidth="1"/>
    <col min="5624" max="5624" width="51.33203125" customWidth="1"/>
    <col min="5625" max="5625" width="36.33203125" customWidth="1"/>
    <col min="5626" max="5626" width="13.109375" customWidth="1"/>
    <col min="5627" max="5627" width="16.44140625" customWidth="1"/>
    <col min="5629" max="5629" width="15.44140625" customWidth="1"/>
    <col min="5630" max="5630" width="12.44140625" customWidth="1"/>
    <col min="5632" max="5632" width="12.88671875" customWidth="1"/>
    <col min="5633" max="5633" width="17.33203125" customWidth="1"/>
    <col min="5635" max="5635" width="14.6640625" customWidth="1"/>
    <col min="5636" max="5636" width="12.6640625" customWidth="1"/>
    <col min="5637" max="5637" width="13.109375" customWidth="1"/>
    <col min="5638" max="5638" width="15.109375" customWidth="1"/>
    <col min="5639" max="5639" width="13.6640625" customWidth="1"/>
    <col min="5640" max="5640" width="13.109375" customWidth="1"/>
    <col min="5879" max="5879" width="23" customWidth="1"/>
    <col min="5880" max="5880" width="51.33203125" customWidth="1"/>
    <col min="5881" max="5881" width="36.33203125" customWidth="1"/>
    <col min="5882" max="5882" width="13.109375" customWidth="1"/>
    <col min="5883" max="5883" width="16.44140625" customWidth="1"/>
    <col min="5885" max="5885" width="15.44140625" customWidth="1"/>
    <col min="5886" max="5886" width="12.44140625" customWidth="1"/>
    <col min="5888" max="5888" width="12.88671875" customWidth="1"/>
    <col min="5889" max="5889" width="17.33203125" customWidth="1"/>
    <col min="5891" max="5891" width="14.6640625" customWidth="1"/>
    <col min="5892" max="5892" width="12.6640625" customWidth="1"/>
    <col min="5893" max="5893" width="13.109375" customWidth="1"/>
    <col min="5894" max="5894" width="15.109375" customWidth="1"/>
    <col min="5895" max="5895" width="13.6640625" customWidth="1"/>
    <col min="5896" max="5896" width="13.109375" customWidth="1"/>
    <col min="6135" max="6135" width="23" customWidth="1"/>
    <col min="6136" max="6136" width="51.33203125" customWidth="1"/>
    <col min="6137" max="6137" width="36.33203125" customWidth="1"/>
    <col min="6138" max="6138" width="13.109375" customWidth="1"/>
    <col min="6139" max="6139" width="16.44140625" customWidth="1"/>
    <col min="6141" max="6141" width="15.44140625" customWidth="1"/>
    <col min="6142" max="6142" width="12.44140625" customWidth="1"/>
    <col min="6144" max="6144" width="12.88671875" customWidth="1"/>
    <col min="6145" max="6145" width="17.33203125" customWidth="1"/>
    <col min="6147" max="6147" width="14.6640625" customWidth="1"/>
    <col min="6148" max="6148" width="12.6640625" customWidth="1"/>
    <col min="6149" max="6149" width="13.109375" customWidth="1"/>
    <col min="6150" max="6150" width="15.109375" customWidth="1"/>
    <col min="6151" max="6151" width="13.6640625" customWidth="1"/>
    <col min="6152" max="6152" width="13.109375" customWidth="1"/>
    <col min="6391" max="6391" width="23" customWidth="1"/>
    <col min="6392" max="6392" width="51.33203125" customWidth="1"/>
    <col min="6393" max="6393" width="36.33203125" customWidth="1"/>
    <col min="6394" max="6394" width="13.109375" customWidth="1"/>
    <col min="6395" max="6395" width="16.44140625" customWidth="1"/>
    <col min="6397" max="6397" width="15.44140625" customWidth="1"/>
    <col min="6398" max="6398" width="12.44140625" customWidth="1"/>
    <col min="6400" max="6400" width="12.88671875" customWidth="1"/>
    <col min="6401" max="6401" width="17.33203125" customWidth="1"/>
    <col min="6403" max="6403" width="14.6640625" customWidth="1"/>
    <col min="6404" max="6404" width="12.6640625" customWidth="1"/>
    <col min="6405" max="6405" width="13.109375" customWidth="1"/>
    <col min="6406" max="6406" width="15.109375" customWidth="1"/>
    <col min="6407" max="6407" width="13.6640625" customWidth="1"/>
    <col min="6408" max="6408" width="13.109375" customWidth="1"/>
    <col min="6647" max="6647" width="23" customWidth="1"/>
    <col min="6648" max="6648" width="51.33203125" customWidth="1"/>
    <col min="6649" max="6649" width="36.33203125" customWidth="1"/>
    <col min="6650" max="6650" width="13.109375" customWidth="1"/>
    <col min="6651" max="6651" width="16.44140625" customWidth="1"/>
    <col min="6653" max="6653" width="15.44140625" customWidth="1"/>
    <col min="6654" max="6654" width="12.44140625" customWidth="1"/>
    <col min="6656" max="6656" width="12.88671875" customWidth="1"/>
    <col min="6657" max="6657" width="17.33203125" customWidth="1"/>
    <col min="6659" max="6659" width="14.6640625" customWidth="1"/>
    <col min="6660" max="6660" width="12.6640625" customWidth="1"/>
    <col min="6661" max="6661" width="13.109375" customWidth="1"/>
    <col min="6662" max="6662" width="15.109375" customWidth="1"/>
    <col min="6663" max="6663" width="13.6640625" customWidth="1"/>
    <col min="6664" max="6664" width="13.109375" customWidth="1"/>
    <col min="6903" max="6903" width="23" customWidth="1"/>
    <col min="6904" max="6904" width="51.33203125" customWidth="1"/>
    <col min="6905" max="6905" width="36.33203125" customWidth="1"/>
    <col min="6906" max="6906" width="13.109375" customWidth="1"/>
    <col min="6907" max="6907" width="16.44140625" customWidth="1"/>
    <col min="6909" max="6909" width="15.44140625" customWidth="1"/>
    <col min="6910" max="6910" width="12.44140625" customWidth="1"/>
    <col min="6912" max="6912" width="12.88671875" customWidth="1"/>
    <col min="6913" max="6913" width="17.33203125" customWidth="1"/>
    <col min="6915" max="6915" width="14.6640625" customWidth="1"/>
    <col min="6916" max="6916" width="12.6640625" customWidth="1"/>
    <col min="6917" max="6917" width="13.109375" customWidth="1"/>
    <col min="6918" max="6918" width="15.109375" customWidth="1"/>
    <col min="6919" max="6919" width="13.6640625" customWidth="1"/>
    <col min="6920" max="6920" width="13.109375" customWidth="1"/>
    <col min="7159" max="7159" width="23" customWidth="1"/>
    <col min="7160" max="7160" width="51.33203125" customWidth="1"/>
    <col min="7161" max="7161" width="36.33203125" customWidth="1"/>
    <col min="7162" max="7162" width="13.109375" customWidth="1"/>
    <col min="7163" max="7163" width="16.44140625" customWidth="1"/>
    <col min="7165" max="7165" width="15.44140625" customWidth="1"/>
    <col min="7166" max="7166" width="12.44140625" customWidth="1"/>
    <col min="7168" max="7168" width="12.88671875" customWidth="1"/>
    <col min="7169" max="7169" width="17.33203125" customWidth="1"/>
    <col min="7171" max="7171" width="14.6640625" customWidth="1"/>
    <col min="7172" max="7172" width="12.6640625" customWidth="1"/>
    <col min="7173" max="7173" width="13.109375" customWidth="1"/>
    <col min="7174" max="7174" width="15.109375" customWidth="1"/>
    <col min="7175" max="7175" width="13.6640625" customWidth="1"/>
    <col min="7176" max="7176" width="13.109375" customWidth="1"/>
    <col min="7415" max="7415" width="23" customWidth="1"/>
    <col min="7416" max="7416" width="51.33203125" customWidth="1"/>
    <col min="7417" max="7417" width="36.33203125" customWidth="1"/>
    <col min="7418" max="7418" width="13.109375" customWidth="1"/>
    <col min="7419" max="7419" width="16.44140625" customWidth="1"/>
    <col min="7421" max="7421" width="15.44140625" customWidth="1"/>
    <col min="7422" max="7422" width="12.44140625" customWidth="1"/>
    <col min="7424" max="7424" width="12.88671875" customWidth="1"/>
    <col min="7425" max="7425" width="17.33203125" customWidth="1"/>
    <col min="7427" max="7427" width="14.6640625" customWidth="1"/>
    <col min="7428" max="7428" width="12.6640625" customWidth="1"/>
    <col min="7429" max="7429" width="13.109375" customWidth="1"/>
    <col min="7430" max="7430" width="15.109375" customWidth="1"/>
    <col min="7431" max="7431" width="13.6640625" customWidth="1"/>
    <col min="7432" max="7432" width="13.109375" customWidth="1"/>
    <col min="7671" max="7671" width="23" customWidth="1"/>
    <col min="7672" max="7672" width="51.33203125" customWidth="1"/>
    <col min="7673" max="7673" width="36.33203125" customWidth="1"/>
    <col min="7674" max="7674" width="13.109375" customWidth="1"/>
    <col min="7675" max="7675" width="16.44140625" customWidth="1"/>
    <col min="7677" max="7677" width="15.44140625" customWidth="1"/>
    <col min="7678" max="7678" width="12.44140625" customWidth="1"/>
    <col min="7680" max="7680" width="12.88671875" customWidth="1"/>
    <col min="7681" max="7681" width="17.33203125" customWidth="1"/>
    <col min="7683" max="7683" width="14.6640625" customWidth="1"/>
    <col min="7684" max="7684" width="12.6640625" customWidth="1"/>
    <col min="7685" max="7685" width="13.109375" customWidth="1"/>
    <col min="7686" max="7686" width="15.109375" customWidth="1"/>
    <col min="7687" max="7687" width="13.6640625" customWidth="1"/>
    <col min="7688" max="7688" width="13.109375" customWidth="1"/>
    <col min="7927" max="7927" width="23" customWidth="1"/>
    <col min="7928" max="7928" width="51.33203125" customWidth="1"/>
    <col min="7929" max="7929" width="36.33203125" customWidth="1"/>
    <col min="7930" max="7930" width="13.109375" customWidth="1"/>
    <col min="7931" max="7931" width="16.44140625" customWidth="1"/>
    <col min="7933" max="7933" width="15.44140625" customWidth="1"/>
    <col min="7934" max="7934" width="12.44140625" customWidth="1"/>
    <col min="7936" max="7936" width="12.88671875" customWidth="1"/>
    <col min="7937" max="7937" width="17.33203125" customWidth="1"/>
    <col min="7939" max="7939" width="14.6640625" customWidth="1"/>
    <col min="7940" max="7940" width="12.6640625" customWidth="1"/>
    <col min="7941" max="7941" width="13.109375" customWidth="1"/>
    <col min="7942" max="7942" width="15.109375" customWidth="1"/>
    <col min="7943" max="7943" width="13.6640625" customWidth="1"/>
    <col min="7944" max="7944" width="13.109375" customWidth="1"/>
    <col min="8183" max="8183" width="23" customWidth="1"/>
    <col min="8184" max="8184" width="51.33203125" customWidth="1"/>
    <col min="8185" max="8185" width="36.33203125" customWidth="1"/>
    <col min="8186" max="8186" width="13.109375" customWidth="1"/>
    <col min="8187" max="8187" width="16.44140625" customWidth="1"/>
    <col min="8189" max="8189" width="15.44140625" customWidth="1"/>
    <col min="8190" max="8190" width="12.44140625" customWidth="1"/>
    <col min="8192" max="8192" width="12.88671875" customWidth="1"/>
    <col min="8193" max="8193" width="17.33203125" customWidth="1"/>
    <col min="8195" max="8195" width="14.6640625" customWidth="1"/>
    <col min="8196" max="8196" width="12.6640625" customWidth="1"/>
    <col min="8197" max="8197" width="13.109375" customWidth="1"/>
    <col min="8198" max="8198" width="15.109375" customWidth="1"/>
    <col min="8199" max="8199" width="13.6640625" customWidth="1"/>
    <col min="8200" max="8200" width="13.109375" customWidth="1"/>
    <col min="8439" max="8439" width="23" customWidth="1"/>
    <col min="8440" max="8440" width="51.33203125" customWidth="1"/>
    <col min="8441" max="8441" width="36.33203125" customWidth="1"/>
    <col min="8442" max="8442" width="13.109375" customWidth="1"/>
    <col min="8443" max="8443" width="16.44140625" customWidth="1"/>
    <col min="8445" max="8445" width="15.44140625" customWidth="1"/>
    <col min="8446" max="8446" width="12.44140625" customWidth="1"/>
    <col min="8448" max="8448" width="12.88671875" customWidth="1"/>
    <col min="8449" max="8449" width="17.33203125" customWidth="1"/>
    <col min="8451" max="8451" width="14.6640625" customWidth="1"/>
    <col min="8452" max="8452" width="12.6640625" customWidth="1"/>
    <col min="8453" max="8453" width="13.109375" customWidth="1"/>
    <col min="8454" max="8454" width="15.109375" customWidth="1"/>
    <col min="8455" max="8455" width="13.6640625" customWidth="1"/>
    <col min="8456" max="8456" width="13.109375" customWidth="1"/>
    <col min="8695" max="8695" width="23" customWidth="1"/>
    <col min="8696" max="8696" width="51.33203125" customWidth="1"/>
    <col min="8697" max="8697" width="36.33203125" customWidth="1"/>
    <col min="8698" max="8698" width="13.109375" customWidth="1"/>
    <col min="8699" max="8699" width="16.44140625" customWidth="1"/>
    <col min="8701" max="8701" width="15.44140625" customWidth="1"/>
    <col min="8702" max="8702" width="12.44140625" customWidth="1"/>
    <col min="8704" max="8704" width="12.88671875" customWidth="1"/>
    <col min="8705" max="8705" width="17.33203125" customWidth="1"/>
    <col min="8707" max="8707" width="14.6640625" customWidth="1"/>
    <col min="8708" max="8708" width="12.6640625" customWidth="1"/>
    <col min="8709" max="8709" width="13.109375" customWidth="1"/>
    <col min="8710" max="8710" width="15.109375" customWidth="1"/>
    <col min="8711" max="8711" width="13.6640625" customWidth="1"/>
    <col min="8712" max="8712" width="13.109375" customWidth="1"/>
    <col min="8951" max="8951" width="23" customWidth="1"/>
    <col min="8952" max="8952" width="51.33203125" customWidth="1"/>
    <col min="8953" max="8953" width="36.33203125" customWidth="1"/>
    <col min="8954" max="8954" width="13.109375" customWidth="1"/>
    <col min="8955" max="8955" width="16.44140625" customWidth="1"/>
    <col min="8957" max="8957" width="15.44140625" customWidth="1"/>
    <col min="8958" max="8958" width="12.44140625" customWidth="1"/>
    <col min="8960" max="8960" width="12.88671875" customWidth="1"/>
    <col min="8961" max="8961" width="17.33203125" customWidth="1"/>
    <col min="8963" max="8963" width="14.6640625" customWidth="1"/>
    <col min="8964" max="8964" width="12.6640625" customWidth="1"/>
    <col min="8965" max="8965" width="13.109375" customWidth="1"/>
    <col min="8966" max="8966" width="15.109375" customWidth="1"/>
    <col min="8967" max="8967" width="13.6640625" customWidth="1"/>
    <col min="8968" max="8968" width="13.109375" customWidth="1"/>
    <col min="9207" max="9207" width="23" customWidth="1"/>
    <col min="9208" max="9208" width="51.33203125" customWidth="1"/>
    <col min="9209" max="9209" width="36.33203125" customWidth="1"/>
    <col min="9210" max="9210" width="13.109375" customWidth="1"/>
    <col min="9211" max="9211" width="16.44140625" customWidth="1"/>
    <col min="9213" max="9213" width="15.44140625" customWidth="1"/>
    <col min="9214" max="9214" width="12.44140625" customWidth="1"/>
    <col min="9216" max="9216" width="12.88671875" customWidth="1"/>
    <col min="9217" max="9217" width="17.33203125" customWidth="1"/>
    <col min="9219" max="9219" width="14.6640625" customWidth="1"/>
    <col min="9220" max="9220" width="12.6640625" customWidth="1"/>
    <col min="9221" max="9221" width="13.109375" customWidth="1"/>
    <col min="9222" max="9222" width="15.109375" customWidth="1"/>
    <col min="9223" max="9223" width="13.6640625" customWidth="1"/>
    <col min="9224" max="9224" width="13.109375" customWidth="1"/>
    <col min="9463" max="9463" width="23" customWidth="1"/>
    <col min="9464" max="9464" width="51.33203125" customWidth="1"/>
    <col min="9465" max="9465" width="36.33203125" customWidth="1"/>
    <col min="9466" max="9466" width="13.109375" customWidth="1"/>
    <col min="9467" max="9467" width="16.44140625" customWidth="1"/>
    <col min="9469" max="9469" width="15.44140625" customWidth="1"/>
    <col min="9470" max="9470" width="12.44140625" customWidth="1"/>
    <col min="9472" max="9472" width="12.88671875" customWidth="1"/>
    <col min="9473" max="9473" width="17.33203125" customWidth="1"/>
    <col min="9475" max="9475" width="14.6640625" customWidth="1"/>
    <col min="9476" max="9476" width="12.6640625" customWidth="1"/>
    <col min="9477" max="9477" width="13.109375" customWidth="1"/>
    <col min="9478" max="9478" width="15.109375" customWidth="1"/>
    <col min="9479" max="9479" width="13.6640625" customWidth="1"/>
    <col min="9480" max="9480" width="13.109375" customWidth="1"/>
    <col min="9719" max="9719" width="23" customWidth="1"/>
    <col min="9720" max="9720" width="51.33203125" customWidth="1"/>
    <col min="9721" max="9721" width="36.33203125" customWidth="1"/>
    <col min="9722" max="9722" width="13.109375" customWidth="1"/>
    <col min="9723" max="9723" width="16.44140625" customWidth="1"/>
    <col min="9725" max="9725" width="15.44140625" customWidth="1"/>
    <col min="9726" max="9726" width="12.44140625" customWidth="1"/>
    <col min="9728" max="9728" width="12.88671875" customWidth="1"/>
    <col min="9729" max="9729" width="17.33203125" customWidth="1"/>
    <col min="9731" max="9731" width="14.6640625" customWidth="1"/>
    <col min="9732" max="9732" width="12.6640625" customWidth="1"/>
    <col min="9733" max="9733" width="13.109375" customWidth="1"/>
    <col min="9734" max="9734" width="15.109375" customWidth="1"/>
    <col min="9735" max="9735" width="13.6640625" customWidth="1"/>
    <col min="9736" max="9736" width="13.109375" customWidth="1"/>
    <col min="9975" max="9975" width="23" customWidth="1"/>
    <col min="9976" max="9976" width="51.33203125" customWidth="1"/>
    <col min="9977" max="9977" width="36.33203125" customWidth="1"/>
    <col min="9978" max="9978" width="13.109375" customWidth="1"/>
    <col min="9979" max="9979" width="16.44140625" customWidth="1"/>
    <col min="9981" max="9981" width="15.44140625" customWidth="1"/>
    <col min="9982" max="9982" width="12.44140625" customWidth="1"/>
    <col min="9984" max="9984" width="12.88671875" customWidth="1"/>
    <col min="9985" max="9985" width="17.33203125" customWidth="1"/>
    <col min="9987" max="9987" width="14.6640625" customWidth="1"/>
    <col min="9988" max="9988" width="12.6640625" customWidth="1"/>
    <col min="9989" max="9989" width="13.109375" customWidth="1"/>
    <col min="9990" max="9990" width="15.109375" customWidth="1"/>
    <col min="9991" max="9991" width="13.6640625" customWidth="1"/>
    <col min="9992" max="9992" width="13.109375" customWidth="1"/>
    <col min="10231" max="10231" width="23" customWidth="1"/>
    <col min="10232" max="10232" width="51.33203125" customWidth="1"/>
    <col min="10233" max="10233" width="36.33203125" customWidth="1"/>
    <col min="10234" max="10234" width="13.109375" customWidth="1"/>
    <col min="10235" max="10235" width="16.44140625" customWidth="1"/>
    <col min="10237" max="10237" width="15.44140625" customWidth="1"/>
    <col min="10238" max="10238" width="12.44140625" customWidth="1"/>
    <col min="10240" max="10240" width="12.88671875" customWidth="1"/>
    <col min="10241" max="10241" width="17.33203125" customWidth="1"/>
    <col min="10243" max="10243" width="14.6640625" customWidth="1"/>
    <col min="10244" max="10244" width="12.6640625" customWidth="1"/>
    <col min="10245" max="10245" width="13.109375" customWidth="1"/>
    <col min="10246" max="10246" width="15.109375" customWidth="1"/>
    <col min="10247" max="10247" width="13.6640625" customWidth="1"/>
    <col min="10248" max="10248" width="13.109375" customWidth="1"/>
    <col min="10487" max="10487" width="23" customWidth="1"/>
    <col min="10488" max="10488" width="51.33203125" customWidth="1"/>
    <col min="10489" max="10489" width="36.33203125" customWidth="1"/>
    <col min="10490" max="10490" width="13.109375" customWidth="1"/>
    <col min="10491" max="10491" width="16.44140625" customWidth="1"/>
    <col min="10493" max="10493" width="15.44140625" customWidth="1"/>
    <col min="10494" max="10494" width="12.44140625" customWidth="1"/>
    <col min="10496" max="10496" width="12.88671875" customWidth="1"/>
    <col min="10497" max="10497" width="17.33203125" customWidth="1"/>
    <col min="10499" max="10499" width="14.6640625" customWidth="1"/>
    <col min="10500" max="10500" width="12.6640625" customWidth="1"/>
    <col min="10501" max="10501" width="13.109375" customWidth="1"/>
    <col min="10502" max="10502" width="15.109375" customWidth="1"/>
    <col min="10503" max="10503" width="13.6640625" customWidth="1"/>
    <col min="10504" max="10504" width="13.109375" customWidth="1"/>
    <col min="10743" max="10743" width="23" customWidth="1"/>
    <col min="10744" max="10744" width="51.33203125" customWidth="1"/>
    <col min="10745" max="10745" width="36.33203125" customWidth="1"/>
    <col min="10746" max="10746" width="13.109375" customWidth="1"/>
    <col min="10747" max="10747" width="16.44140625" customWidth="1"/>
    <col min="10749" max="10749" width="15.44140625" customWidth="1"/>
    <col min="10750" max="10750" width="12.44140625" customWidth="1"/>
    <col min="10752" max="10752" width="12.88671875" customWidth="1"/>
    <col min="10753" max="10753" width="17.33203125" customWidth="1"/>
    <col min="10755" max="10755" width="14.6640625" customWidth="1"/>
    <col min="10756" max="10756" width="12.6640625" customWidth="1"/>
    <col min="10757" max="10757" width="13.109375" customWidth="1"/>
    <col min="10758" max="10758" width="15.109375" customWidth="1"/>
    <col min="10759" max="10759" width="13.6640625" customWidth="1"/>
    <col min="10760" max="10760" width="13.109375" customWidth="1"/>
    <col min="10999" max="10999" width="23" customWidth="1"/>
    <col min="11000" max="11000" width="51.33203125" customWidth="1"/>
    <col min="11001" max="11001" width="36.33203125" customWidth="1"/>
    <col min="11002" max="11002" width="13.109375" customWidth="1"/>
    <col min="11003" max="11003" width="16.44140625" customWidth="1"/>
    <col min="11005" max="11005" width="15.44140625" customWidth="1"/>
    <col min="11006" max="11006" width="12.44140625" customWidth="1"/>
    <col min="11008" max="11008" width="12.88671875" customWidth="1"/>
    <col min="11009" max="11009" width="17.33203125" customWidth="1"/>
    <col min="11011" max="11011" width="14.6640625" customWidth="1"/>
    <col min="11012" max="11012" width="12.6640625" customWidth="1"/>
    <col min="11013" max="11013" width="13.109375" customWidth="1"/>
    <col min="11014" max="11014" width="15.109375" customWidth="1"/>
    <col min="11015" max="11015" width="13.6640625" customWidth="1"/>
    <col min="11016" max="11016" width="13.109375" customWidth="1"/>
    <col min="11255" max="11255" width="23" customWidth="1"/>
    <col min="11256" max="11256" width="51.33203125" customWidth="1"/>
    <col min="11257" max="11257" width="36.33203125" customWidth="1"/>
    <col min="11258" max="11258" width="13.109375" customWidth="1"/>
    <col min="11259" max="11259" width="16.44140625" customWidth="1"/>
    <col min="11261" max="11261" width="15.44140625" customWidth="1"/>
    <col min="11262" max="11262" width="12.44140625" customWidth="1"/>
    <col min="11264" max="11264" width="12.88671875" customWidth="1"/>
    <col min="11265" max="11265" width="17.33203125" customWidth="1"/>
    <col min="11267" max="11267" width="14.6640625" customWidth="1"/>
    <col min="11268" max="11268" width="12.6640625" customWidth="1"/>
    <col min="11269" max="11269" width="13.109375" customWidth="1"/>
    <col min="11270" max="11270" width="15.109375" customWidth="1"/>
    <col min="11271" max="11271" width="13.6640625" customWidth="1"/>
    <col min="11272" max="11272" width="13.109375" customWidth="1"/>
    <col min="11511" max="11511" width="23" customWidth="1"/>
    <col min="11512" max="11512" width="51.33203125" customWidth="1"/>
    <col min="11513" max="11513" width="36.33203125" customWidth="1"/>
    <col min="11514" max="11514" width="13.109375" customWidth="1"/>
    <col min="11515" max="11515" width="16.44140625" customWidth="1"/>
    <col min="11517" max="11517" width="15.44140625" customWidth="1"/>
    <col min="11518" max="11518" width="12.44140625" customWidth="1"/>
    <col min="11520" max="11520" width="12.88671875" customWidth="1"/>
    <col min="11521" max="11521" width="17.33203125" customWidth="1"/>
    <col min="11523" max="11523" width="14.6640625" customWidth="1"/>
    <col min="11524" max="11524" width="12.6640625" customWidth="1"/>
    <col min="11525" max="11525" width="13.109375" customWidth="1"/>
    <col min="11526" max="11526" width="15.109375" customWidth="1"/>
    <col min="11527" max="11527" width="13.6640625" customWidth="1"/>
    <col min="11528" max="11528" width="13.109375" customWidth="1"/>
    <col min="11767" max="11767" width="23" customWidth="1"/>
    <col min="11768" max="11768" width="51.33203125" customWidth="1"/>
    <col min="11769" max="11769" width="36.33203125" customWidth="1"/>
    <col min="11770" max="11770" width="13.109375" customWidth="1"/>
    <col min="11771" max="11771" width="16.44140625" customWidth="1"/>
    <col min="11773" max="11773" width="15.44140625" customWidth="1"/>
    <col min="11774" max="11774" width="12.44140625" customWidth="1"/>
    <col min="11776" max="11776" width="12.88671875" customWidth="1"/>
    <col min="11777" max="11777" width="17.33203125" customWidth="1"/>
    <col min="11779" max="11779" width="14.6640625" customWidth="1"/>
    <col min="11780" max="11780" width="12.6640625" customWidth="1"/>
    <col min="11781" max="11781" width="13.109375" customWidth="1"/>
    <col min="11782" max="11782" width="15.109375" customWidth="1"/>
    <col min="11783" max="11783" width="13.6640625" customWidth="1"/>
    <col min="11784" max="11784" width="13.109375" customWidth="1"/>
    <col min="12023" max="12023" width="23" customWidth="1"/>
    <col min="12024" max="12024" width="51.33203125" customWidth="1"/>
    <col min="12025" max="12025" width="36.33203125" customWidth="1"/>
    <col min="12026" max="12026" width="13.109375" customWidth="1"/>
    <col min="12027" max="12027" width="16.44140625" customWidth="1"/>
    <col min="12029" max="12029" width="15.44140625" customWidth="1"/>
    <col min="12030" max="12030" width="12.44140625" customWidth="1"/>
    <col min="12032" max="12032" width="12.88671875" customWidth="1"/>
    <col min="12033" max="12033" width="17.33203125" customWidth="1"/>
    <col min="12035" max="12035" width="14.6640625" customWidth="1"/>
    <col min="12036" max="12036" width="12.6640625" customWidth="1"/>
    <col min="12037" max="12037" width="13.109375" customWidth="1"/>
    <col min="12038" max="12038" width="15.109375" customWidth="1"/>
    <col min="12039" max="12039" width="13.6640625" customWidth="1"/>
    <col min="12040" max="12040" width="13.109375" customWidth="1"/>
    <col min="12279" max="12279" width="23" customWidth="1"/>
    <col min="12280" max="12280" width="51.33203125" customWidth="1"/>
    <col min="12281" max="12281" width="36.33203125" customWidth="1"/>
    <col min="12282" max="12282" width="13.109375" customWidth="1"/>
    <col min="12283" max="12283" width="16.44140625" customWidth="1"/>
    <col min="12285" max="12285" width="15.44140625" customWidth="1"/>
    <col min="12286" max="12286" width="12.44140625" customWidth="1"/>
    <col min="12288" max="12288" width="12.88671875" customWidth="1"/>
    <col min="12289" max="12289" width="17.33203125" customWidth="1"/>
    <col min="12291" max="12291" width="14.6640625" customWidth="1"/>
    <col min="12292" max="12292" width="12.6640625" customWidth="1"/>
    <col min="12293" max="12293" width="13.109375" customWidth="1"/>
    <col min="12294" max="12294" width="15.109375" customWidth="1"/>
    <col min="12295" max="12295" width="13.6640625" customWidth="1"/>
    <col min="12296" max="12296" width="13.109375" customWidth="1"/>
    <col min="12535" max="12535" width="23" customWidth="1"/>
    <col min="12536" max="12536" width="51.33203125" customWidth="1"/>
    <col min="12537" max="12537" width="36.33203125" customWidth="1"/>
    <col min="12538" max="12538" width="13.109375" customWidth="1"/>
    <col min="12539" max="12539" width="16.44140625" customWidth="1"/>
    <col min="12541" max="12541" width="15.44140625" customWidth="1"/>
    <col min="12542" max="12542" width="12.44140625" customWidth="1"/>
    <col min="12544" max="12544" width="12.88671875" customWidth="1"/>
    <col min="12545" max="12545" width="17.33203125" customWidth="1"/>
    <col min="12547" max="12547" width="14.6640625" customWidth="1"/>
    <col min="12548" max="12548" width="12.6640625" customWidth="1"/>
    <col min="12549" max="12549" width="13.109375" customWidth="1"/>
    <col min="12550" max="12550" width="15.109375" customWidth="1"/>
    <col min="12551" max="12551" width="13.6640625" customWidth="1"/>
    <col min="12552" max="12552" width="13.109375" customWidth="1"/>
    <col min="12791" max="12791" width="23" customWidth="1"/>
    <col min="12792" max="12792" width="51.33203125" customWidth="1"/>
    <col min="12793" max="12793" width="36.33203125" customWidth="1"/>
    <col min="12794" max="12794" width="13.109375" customWidth="1"/>
    <col min="12795" max="12795" width="16.44140625" customWidth="1"/>
    <col min="12797" max="12797" width="15.44140625" customWidth="1"/>
    <col min="12798" max="12798" width="12.44140625" customWidth="1"/>
    <col min="12800" max="12800" width="12.88671875" customWidth="1"/>
    <col min="12801" max="12801" width="17.33203125" customWidth="1"/>
    <col min="12803" max="12803" width="14.6640625" customWidth="1"/>
    <col min="12804" max="12804" width="12.6640625" customWidth="1"/>
    <col min="12805" max="12805" width="13.109375" customWidth="1"/>
    <col min="12806" max="12806" width="15.109375" customWidth="1"/>
    <col min="12807" max="12807" width="13.6640625" customWidth="1"/>
    <col min="12808" max="12808" width="13.109375" customWidth="1"/>
    <col min="13047" max="13047" width="23" customWidth="1"/>
    <col min="13048" max="13048" width="51.33203125" customWidth="1"/>
    <col min="13049" max="13049" width="36.33203125" customWidth="1"/>
    <col min="13050" max="13050" width="13.109375" customWidth="1"/>
    <col min="13051" max="13051" width="16.44140625" customWidth="1"/>
    <col min="13053" max="13053" width="15.44140625" customWidth="1"/>
    <col min="13054" max="13054" width="12.44140625" customWidth="1"/>
    <col min="13056" max="13056" width="12.88671875" customWidth="1"/>
    <col min="13057" max="13057" width="17.33203125" customWidth="1"/>
    <col min="13059" max="13059" width="14.6640625" customWidth="1"/>
    <col min="13060" max="13060" width="12.6640625" customWidth="1"/>
    <col min="13061" max="13061" width="13.109375" customWidth="1"/>
    <col min="13062" max="13062" width="15.109375" customWidth="1"/>
    <col min="13063" max="13063" width="13.6640625" customWidth="1"/>
    <col min="13064" max="13064" width="13.109375" customWidth="1"/>
    <col min="13303" max="13303" width="23" customWidth="1"/>
    <col min="13304" max="13304" width="51.33203125" customWidth="1"/>
    <col min="13305" max="13305" width="36.33203125" customWidth="1"/>
    <col min="13306" max="13306" width="13.109375" customWidth="1"/>
    <col min="13307" max="13307" width="16.44140625" customWidth="1"/>
    <col min="13309" max="13309" width="15.44140625" customWidth="1"/>
    <col min="13310" max="13310" width="12.44140625" customWidth="1"/>
    <col min="13312" max="13312" width="12.88671875" customWidth="1"/>
    <col min="13313" max="13313" width="17.33203125" customWidth="1"/>
    <col min="13315" max="13315" width="14.6640625" customWidth="1"/>
    <col min="13316" max="13316" width="12.6640625" customWidth="1"/>
    <col min="13317" max="13317" width="13.109375" customWidth="1"/>
    <col min="13318" max="13318" width="15.109375" customWidth="1"/>
    <col min="13319" max="13319" width="13.6640625" customWidth="1"/>
    <col min="13320" max="13320" width="13.109375" customWidth="1"/>
    <col min="13559" max="13559" width="23" customWidth="1"/>
    <col min="13560" max="13560" width="51.33203125" customWidth="1"/>
    <col min="13561" max="13561" width="36.33203125" customWidth="1"/>
    <col min="13562" max="13562" width="13.109375" customWidth="1"/>
    <col min="13563" max="13563" width="16.44140625" customWidth="1"/>
    <col min="13565" max="13565" width="15.44140625" customWidth="1"/>
    <col min="13566" max="13566" width="12.44140625" customWidth="1"/>
    <col min="13568" max="13568" width="12.88671875" customWidth="1"/>
    <col min="13569" max="13569" width="17.33203125" customWidth="1"/>
    <col min="13571" max="13571" width="14.6640625" customWidth="1"/>
    <col min="13572" max="13572" width="12.6640625" customWidth="1"/>
    <col min="13573" max="13573" width="13.109375" customWidth="1"/>
    <col min="13574" max="13574" width="15.109375" customWidth="1"/>
    <col min="13575" max="13575" width="13.6640625" customWidth="1"/>
    <col min="13576" max="13576" width="13.109375" customWidth="1"/>
    <col min="13815" max="13815" width="23" customWidth="1"/>
    <col min="13816" max="13816" width="51.33203125" customWidth="1"/>
    <col min="13817" max="13817" width="36.33203125" customWidth="1"/>
    <col min="13818" max="13818" width="13.109375" customWidth="1"/>
    <col min="13819" max="13819" width="16.44140625" customWidth="1"/>
    <col min="13821" max="13821" width="15.44140625" customWidth="1"/>
    <col min="13822" max="13822" width="12.44140625" customWidth="1"/>
    <col min="13824" max="13824" width="12.88671875" customWidth="1"/>
    <col min="13825" max="13825" width="17.33203125" customWidth="1"/>
    <col min="13827" max="13827" width="14.6640625" customWidth="1"/>
    <col min="13828" max="13828" width="12.6640625" customWidth="1"/>
    <col min="13829" max="13829" width="13.109375" customWidth="1"/>
    <col min="13830" max="13830" width="15.109375" customWidth="1"/>
    <col min="13831" max="13831" width="13.6640625" customWidth="1"/>
    <col min="13832" max="13832" width="13.109375" customWidth="1"/>
    <col min="14071" max="14071" width="23" customWidth="1"/>
    <col min="14072" max="14072" width="51.33203125" customWidth="1"/>
    <col min="14073" max="14073" width="36.33203125" customWidth="1"/>
    <col min="14074" max="14074" width="13.109375" customWidth="1"/>
    <col min="14075" max="14075" width="16.44140625" customWidth="1"/>
    <col min="14077" max="14077" width="15.44140625" customWidth="1"/>
    <col min="14078" max="14078" width="12.44140625" customWidth="1"/>
    <col min="14080" max="14080" width="12.88671875" customWidth="1"/>
    <col min="14081" max="14081" width="17.33203125" customWidth="1"/>
    <col min="14083" max="14083" width="14.6640625" customWidth="1"/>
    <col min="14084" max="14084" width="12.6640625" customWidth="1"/>
    <col min="14085" max="14085" width="13.109375" customWidth="1"/>
    <col min="14086" max="14086" width="15.109375" customWidth="1"/>
    <col min="14087" max="14087" width="13.6640625" customWidth="1"/>
    <col min="14088" max="14088" width="13.109375" customWidth="1"/>
    <col min="14327" max="14327" width="23" customWidth="1"/>
    <col min="14328" max="14328" width="51.33203125" customWidth="1"/>
    <col min="14329" max="14329" width="36.33203125" customWidth="1"/>
    <col min="14330" max="14330" width="13.109375" customWidth="1"/>
    <col min="14331" max="14331" width="16.44140625" customWidth="1"/>
    <col min="14333" max="14333" width="15.44140625" customWidth="1"/>
    <col min="14334" max="14334" width="12.44140625" customWidth="1"/>
    <col min="14336" max="14336" width="12.88671875" customWidth="1"/>
    <col min="14337" max="14337" width="17.33203125" customWidth="1"/>
    <col min="14339" max="14339" width="14.6640625" customWidth="1"/>
    <col min="14340" max="14340" width="12.6640625" customWidth="1"/>
    <col min="14341" max="14341" width="13.109375" customWidth="1"/>
    <col min="14342" max="14342" width="15.109375" customWidth="1"/>
    <col min="14343" max="14343" width="13.6640625" customWidth="1"/>
    <col min="14344" max="14344" width="13.109375" customWidth="1"/>
    <col min="14583" max="14583" width="23" customWidth="1"/>
    <col min="14584" max="14584" width="51.33203125" customWidth="1"/>
    <col min="14585" max="14585" width="36.33203125" customWidth="1"/>
    <col min="14586" max="14586" width="13.109375" customWidth="1"/>
    <col min="14587" max="14587" width="16.44140625" customWidth="1"/>
    <col min="14589" max="14589" width="15.44140625" customWidth="1"/>
    <col min="14590" max="14590" width="12.44140625" customWidth="1"/>
    <col min="14592" max="14592" width="12.88671875" customWidth="1"/>
    <col min="14593" max="14593" width="17.33203125" customWidth="1"/>
    <col min="14595" max="14595" width="14.6640625" customWidth="1"/>
    <col min="14596" max="14596" width="12.6640625" customWidth="1"/>
    <col min="14597" max="14597" width="13.109375" customWidth="1"/>
    <col min="14598" max="14598" width="15.109375" customWidth="1"/>
    <col min="14599" max="14599" width="13.6640625" customWidth="1"/>
    <col min="14600" max="14600" width="13.109375" customWidth="1"/>
    <col min="14839" max="14839" width="23" customWidth="1"/>
    <col min="14840" max="14840" width="51.33203125" customWidth="1"/>
    <col min="14841" max="14841" width="36.33203125" customWidth="1"/>
    <col min="14842" max="14842" width="13.109375" customWidth="1"/>
    <col min="14843" max="14843" width="16.44140625" customWidth="1"/>
    <col min="14845" max="14845" width="15.44140625" customWidth="1"/>
    <col min="14846" max="14846" width="12.44140625" customWidth="1"/>
    <col min="14848" max="14848" width="12.88671875" customWidth="1"/>
    <col min="14849" max="14849" width="17.33203125" customWidth="1"/>
    <col min="14851" max="14851" width="14.6640625" customWidth="1"/>
    <col min="14852" max="14852" width="12.6640625" customWidth="1"/>
    <col min="14853" max="14853" width="13.109375" customWidth="1"/>
    <col min="14854" max="14854" width="15.109375" customWidth="1"/>
    <col min="14855" max="14855" width="13.6640625" customWidth="1"/>
    <col min="14856" max="14856" width="13.109375" customWidth="1"/>
    <col min="15095" max="15095" width="23" customWidth="1"/>
    <col min="15096" max="15096" width="51.33203125" customWidth="1"/>
    <col min="15097" max="15097" width="36.33203125" customWidth="1"/>
    <col min="15098" max="15098" width="13.109375" customWidth="1"/>
    <col min="15099" max="15099" width="16.44140625" customWidth="1"/>
    <col min="15101" max="15101" width="15.44140625" customWidth="1"/>
    <col min="15102" max="15102" width="12.44140625" customWidth="1"/>
    <col min="15104" max="15104" width="12.88671875" customWidth="1"/>
    <col min="15105" max="15105" width="17.33203125" customWidth="1"/>
    <col min="15107" max="15107" width="14.6640625" customWidth="1"/>
    <col min="15108" max="15108" width="12.6640625" customWidth="1"/>
    <col min="15109" max="15109" width="13.109375" customWidth="1"/>
    <col min="15110" max="15110" width="15.109375" customWidth="1"/>
    <col min="15111" max="15111" width="13.6640625" customWidth="1"/>
    <col min="15112" max="15112" width="13.109375" customWidth="1"/>
    <col min="15351" max="15351" width="23" customWidth="1"/>
    <col min="15352" max="15352" width="51.33203125" customWidth="1"/>
    <col min="15353" max="15353" width="36.33203125" customWidth="1"/>
    <col min="15354" max="15354" width="13.109375" customWidth="1"/>
    <col min="15355" max="15355" width="16.44140625" customWidth="1"/>
    <col min="15357" max="15357" width="15.44140625" customWidth="1"/>
    <col min="15358" max="15358" width="12.44140625" customWidth="1"/>
    <col min="15360" max="15360" width="12.88671875" customWidth="1"/>
    <col min="15361" max="15361" width="17.33203125" customWidth="1"/>
    <col min="15363" max="15363" width="14.6640625" customWidth="1"/>
    <col min="15364" max="15364" width="12.6640625" customWidth="1"/>
    <col min="15365" max="15365" width="13.109375" customWidth="1"/>
    <col min="15366" max="15366" width="15.109375" customWidth="1"/>
    <col min="15367" max="15367" width="13.6640625" customWidth="1"/>
    <col min="15368" max="15368" width="13.109375" customWidth="1"/>
    <col min="15607" max="15607" width="23" customWidth="1"/>
    <col min="15608" max="15608" width="51.33203125" customWidth="1"/>
    <col min="15609" max="15609" width="36.33203125" customWidth="1"/>
    <col min="15610" max="15610" width="13.109375" customWidth="1"/>
    <col min="15611" max="15611" width="16.44140625" customWidth="1"/>
    <col min="15613" max="15613" width="15.44140625" customWidth="1"/>
    <col min="15614" max="15614" width="12.44140625" customWidth="1"/>
    <col min="15616" max="15616" width="12.88671875" customWidth="1"/>
    <col min="15617" max="15617" width="17.33203125" customWidth="1"/>
    <col min="15619" max="15619" width="14.6640625" customWidth="1"/>
    <col min="15620" max="15620" width="12.6640625" customWidth="1"/>
    <col min="15621" max="15621" width="13.109375" customWidth="1"/>
    <col min="15622" max="15622" width="15.109375" customWidth="1"/>
    <col min="15623" max="15623" width="13.6640625" customWidth="1"/>
    <col min="15624" max="15624" width="13.109375" customWidth="1"/>
    <col min="15863" max="15863" width="23" customWidth="1"/>
    <col min="15864" max="15864" width="51.33203125" customWidth="1"/>
    <col min="15865" max="15865" width="36.33203125" customWidth="1"/>
    <col min="15866" max="15866" width="13.109375" customWidth="1"/>
    <col min="15867" max="15867" width="16.44140625" customWidth="1"/>
    <col min="15869" max="15869" width="15.44140625" customWidth="1"/>
    <col min="15870" max="15870" width="12.44140625" customWidth="1"/>
    <col min="15872" max="15872" width="12.88671875" customWidth="1"/>
    <col min="15873" max="15873" width="17.33203125" customWidth="1"/>
    <col min="15875" max="15875" width="14.6640625" customWidth="1"/>
    <col min="15876" max="15876" width="12.6640625" customWidth="1"/>
    <col min="15877" max="15877" width="13.109375" customWidth="1"/>
    <col min="15878" max="15878" width="15.109375" customWidth="1"/>
    <col min="15879" max="15879" width="13.6640625" customWidth="1"/>
    <col min="15880" max="15880" width="13.109375" customWidth="1"/>
    <col min="16119" max="16119" width="23" customWidth="1"/>
    <col min="16120" max="16120" width="51.33203125" customWidth="1"/>
    <col min="16121" max="16121" width="36.33203125" customWidth="1"/>
    <col min="16122" max="16122" width="13.109375" customWidth="1"/>
    <col min="16123" max="16123" width="16.44140625" customWidth="1"/>
    <col min="16125" max="16125" width="15.44140625" customWidth="1"/>
    <col min="16126" max="16126" width="12.44140625" customWidth="1"/>
    <col min="16128" max="16128" width="12.88671875" customWidth="1"/>
    <col min="16129" max="16129" width="17.33203125" customWidth="1"/>
    <col min="16131" max="16131" width="14.6640625" customWidth="1"/>
    <col min="16132" max="16132" width="12.6640625" customWidth="1"/>
    <col min="16133" max="16133" width="13.109375" customWidth="1"/>
    <col min="16134" max="16134" width="15.109375" customWidth="1"/>
    <col min="16135" max="16135" width="13.6640625" customWidth="1"/>
    <col min="16136" max="16136" width="13.109375" customWidth="1"/>
  </cols>
  <sheetData>
    <row r="2" spans="1:17" ht="18" x14ac:dyDescent="0.35">
      <c r="A2" s="1"/>
      <c r="B2" s="1"/>
      <c r="C2" s="1"/>
      <c r="E2" s="3"/>
      <c r="F2" s="50"/>
      <c r="G2" s="50"/>
      <c r="H2" s="2" t="s">
        <v>26</v>
      </c>
      <c r="I2" s="3"/>
      <c r="J2" s="1"/>
      <c r="N2" s="4"/>
      <c r="O2" s="3"/>
      <c r="P2" s="3"/>
    </row>
    <row r="3" spans="1:17" ht="18" x14ac:dyDescent="0.35">
      <c r="A3" s="1"/>
      <c r="B3" s="1"/>
      <c r="C3" s="1"/>
      <c r="E3" s="45"/>
      <c r="F3" s="5"/>
      <c r="G3" s="5"/>
      <c r="H3" s="9" t="s">
        <v>27</v>
      </c>
      <c r="I3" s="3"/>
      <c r="J3" s="5"/>
      <c r="N3" s="3"/>
      <c r="O3" s="3"/>
      <c r="P3" s="3"/>
    </row>
    <row r="4" spans="1:17" ht="18" x14ac:dyDescent="0.35">
      <c r="A4" s="6"/>
      <c r="B4" s="44" t="s">
        <v>0</v>
      </c>
      <c r="C4" s="44"/>
      <c r="D4" s="31"/>
      <c r="E4" s="42"/>
      <c r="F4" s="5"/>
      <c r="G4" s="5"/>
      <c r="H4" s="8"/>
      <c r="I4" s="8"/>
      <c r="J4" s="5"/>
      <c r="N4" s="9"/>
      <c r="O4" s="10"/>
      <c r="P4" s="3"/>
    </row>
    <row r="5" spans="1:17" ht="18" x14ac:dyDescent="0.35">
      <c r="A5" s="6"/>
      <c r="B5" s="6"/>
      <c r="C5" s="6"/>
      <c r="D5" s="31"/>
      <c r="E5" s="7"/>
      <c r="F5" s="5"/>
      <c r="G5" s="5"/>
      <c r="H5" s="8"/>
      <c r="I5" s="8"/>
      <c r="J5" s="5"/>
      <c r="N5" s="9"/>
      <c r="O5" s="10"/>
      <c r="P5" s="3"/>
    </row>
    <row r="6" spans="1:17" ht="40.5" customHeight="1" x14ac:dyDescent="0.3">
      <c r="A6" s="6"/>
      <c r="B6" s="51" t="s">
        <v>1</v>
      </c>
      <c r="C6" s="51"/>
      <c r="D6" s="51"/>
      <c r="E6" s="51"/>
      <c r="F6" s="51"/>
      <c r="G6" s="51"/>
      <c r="H6" s="51"/>
      <c r="I6" s="51"/>
      <c r="J6" s="51"/>
      <c r="K6" s="51"/>
      <c r="L6" s="51"/>
      <c r="M6" s="51"/>
      <c r="N6" s="51"/>
      <c r="O6" s="51"/>
      <c r="P6" s="3"/>
    </row>
    <row r="7" spans="1:17" ht="18" x14ac:dyDescent="0.35">
      <c r="A7" s="6"/>
      <c r="B7" s="6"/>
      <c r="C7" s="6"/>
      <c r="D7" s="31"/>
      <c r="E7" s="7"/>
      <c r="F7" s="5"/>
      <c r="G7" s="5"/>
      <c r="H7" s="8"/>
      <c r="I7" s="8"/>
      <c r="J7" s="5"/>
      <c r="N7" s="9"/>
      <c r="O7" s="10"/>
      <c r="P7" s="3"/>
    </row>
    <row r="8" spans="1:17" ht="18" x14ac:dyDescent="0.35">
      <c r="A8" s="6"/>
      <c r="B8" s="6" t="s">
        <v>24</v>
      </c>
      <c r="C8" s="6"/>
      <c r="D8" s="31"/>
      <c r="E8" s="7"/>
      <c r="F8" s="5"/>
      <c r="G8" s="5"/>
      <c r="H8" s="8"/>
      <c r="I8" s="8"/>
      <c r="J8" s="5"/>
      <c r="N8" s="9"/>
      <c r="O8" s="10"/>
      <c r="P8" s="3"/>
    </row>
    <row r="9" spans="1:17" ht="18" x14ac:dyDescent="0.35">
      <c r="A9" s="6"/>
      <c r="B9" s="6"/>
      <c r="C9" s="6"/>
      <c r="D9" s="31"/>
      <c r="E9" s="7"/>
      <c r="F9" s="5"/>
      <c r="G9" s="5"/>
      <c r="H9" s="9"/>
      <c r="I9" s="10"/>
      <c r="J9" s="5"/>
      <c r="N9" s="9"/>
      <c r="O9" s="10"/>
      <c r="P9" s="3"/>
    </row>
    <row r="10" spans="1:17" x14ac:dyDescent="0.3">
      <c r="A10" s="1"/>
      <c r="B10" s="11"/>
      <c r="C10" s="11"/>
      <c r="D10" s="11"/>
      <c r="E10" s="11"/>
      <c r="F10" s="11"/>
      <c r="G10" s="11"/>
      <c r="H10" s="11"/>
      <c r="I10" s="11"/>
      <c r="J10" s="11"/>
      <c r="K10" s="11"/>
      <c r="L10" s="11"/>
      <c r="M10" s="11"/>
      <c r="N10" s="12"/>
      <c r="O10" s="12"/>
    </row>
    <row r="11" spans="1:17" ht="43.95" customHeight="1" x14ac:dyDescent="0.3">
      <c r="A11" s="1"/>
      <c r="B11" s="55" t="s">
        <v>2</v>
      </c>
      <c r="C11" s="55"/>
      <c r="D11" s="32"/>
      <c r="E11" s="13"/>
      <c r="F11" s="14"/>
      <c r="O11" s="53" t="s">
        <v>3</v>
      </c>
      <c r="P11" s="53"/>
      <c r="Q11" s="53"/>
    </row>
    <row r="12" spans="1:17" ht="177.75" customHeight="1" x14ac:dyDescent="0.3">
      <c r="A12" s="15" t="s">
        <v>4</v>
      </c>
      <c r="B12" s="40" t="s">
        <v>5</v>
      </c>
      <c r="C12" s="40" t="s">
        <v>6</v>
      </c>
      <c r="D12" s="29" t="s">
        <v>7</v>
      </c>
      <c r="E12" s="16" t="s">
        <v>8</v>
      </c>
      <c r="F12" s="43" t="s">
        <v>9</v>
      </c>
      <c r="G12" s="43" t="s">
        <v>10</v>
      </c>
      <c r="H12" s="41" t="s">
        <v>11</v>
      </c>
      <c r="I12" s="17" t="s">
        <v>12</v>
      </c>
      <c r="J12" s="17" t="s">
        <v>13</v>
      </c>
      <c r="K12" s="17" t="s">
        <v>14</v>
      </c>
      <c r="L12" s="17" t="s">
        <v>15</v>
      </c>
      <c r="M12" s="17" t="s">
        <v>16</v>
      </c>
      <c r="N12" s="17" t="s">
        <v>17</v>
      </c>
      <c r="O12" s="18" t="s">
        <v>18</v>
      </c>
      <c r="P12" s="18" t="s">
        <v>19</v>
      </c>
      <c r="Q12" s="18" t="s">
        <v>20</v>
      </c>
    </row>
    <row r="13" spans="1:17" s="24" customFormat="1" ht="351" customHeight="1" x14ac:dyDescent="0.3">
      <c r="A13" s="19">
        <v>1</v>
      </c>
      <c r="B13" s="49" t="s">
        <v>25</v>
      </c>
      <c r="C13" s="49" t="s">
        <v>23</v>
      </c>
      <c r="D13" s="48"/>
      <c r="E13" s="47"/>
      <c r="F13" s="28">
        <v>15</v>
      </c>
      <c r="G13" s="28" t="s">
        <v>21</v>
      </c>
      <c r="H13" s="46"/>
      <c r="I13" s="20"/>
      <c r="J13" s="21">
        <f>SUM(H13*I13)/100</f>
        <v>0</v>
      </c>
      <c r="K13" s="22">
        <f t="shared" ref="K13" si="0">SUM(H13+J13)</f>
        <v>0</v>
      </c>
      <c r="L13" s="22">
        <f t="shared" ref="L13" si="1">SUM(F13*H13)</f>
        <v>0</v>
      </c>
      <c r="M13" s="22">
        <f t="shared" ref="M13" si="2">SUM(L13*I13)/100</f>
        <v>0</v>
      </c>
      <c r="N13" s="22">
        <f t="shared" ref="N13" si="3">SUM(L13:M13)</f>
        <v>0</v>
      </c>
      <c r="O13" s="22"/>
      <c r="P13" s="23"/>
      <c r="Q13" s="22">
        <f t="shared" ref="Q13" si="4">SUM(H13*P13)</f>
        <v>0</v>
      </c>
    </row>
    <row r="14" spans="1:17" ht="30" customHeight="1" x14ac:dyDescent="0.3">
      <c r="B14" s="33" t="s">
        <v>22</v>
      </c>
      <c r="C14" s="34"/>
      <c r="D14" s="34"/>
      <c r="E14" s="35"/>
      <c r="F14" s="36"/>
      <c r="G14" s="36"/>
      <c r="H14" s="37"/>
      <c r="I14" s="38"/>
      <c r="J14" s="38"/>
      <c r="K14" s="38"/>
      <c r="L14" s="39">
        <f>SUM(L13:L13)</f>
        <v>0</v>
      </c>
      <c r="M14" s="39">
        <f>SUM(M13:M13)</f>
        <v>0</v>
      </c>
      <c r="N14" s="39">
        <f>SUM(N13:N13)</f>
        <v>0</v>
      </c>
    </row>
    <row r="15" spans="1:17" x14ac:dyDescent="0.3">
      <c r="L15" s="25"/>
    </row>
    <row r="16" spans="1:17" ht="103.8" customHeight="1" x14ac:dyDescent="0.3">
      <c r="B16" s="54" t="s">
        <v>28</v>
      </c>
      <c r="C16" s="54"/>
      <c r="D16" s="54"/>
      <c r="E16" s="54"/>
      <c r="F16" s="54"/>
      <c r="G16" s="54"/>
      <c r="H16" s="54"/>
      <c r="I16" s="54"/>
      <c r="J16" s="54"/>
      <c r="K16" s="54"/>
      <c r="L16" s="54"/>
      <c r="M16" s="54"/>
      <c r="N16" s="54"/>
    </row>
    <row r="17" spans="2:12" x14ac:dyDescent="0.3">
      <c r="B17" s="52"/>
      <c r="C17" s="52"/>
      <c r="D17" s="52"/>
      <c r="E17" s="52"/>
      <c r="F17" s="52"/>
      <c r="G17" s="52"/>
      <c r="H17" s="52"/>
      <c r="L17" s="26"/>
    </row>
    <row r="18" spans="2:12" ht="24.6" customHeight="1" x14ac:dyDescent="0.3">
      <c r="B18" s="52"/>
      <c r="C18" s="52"/>
      <c r="D18" s="52"/>
      <c r="E18" s="52"/>
      <c r="F18" s="52"/>
      <c r="G18" s="52"/>
      <c r="H18" s="52"/>
      <c r="L18" s="27"/>
    </row>
  </sheetData>
  <sheetProtection formatCells="0" formatColumns="0" formatRows="0"/>
  <protectedRanges>
    <protectedRange algorithmName="SHA-512" hashValue="VKm/eKcluIMbVWHn4cuX9w98oTulu6em39u6NRsVOUI+20giY9xuBCiJJzy0Ph/zA/ehRziP+awjmtQtb9pavg==" saltValue="Nl652uKbXpJaFgAi7j1FCg==" spinCount="100000" sqref="F2 F1:G1 F14:G1048576 F3:G13" name="Oblast3"/>
    <protectedRange algorithmName="SHA-512" hashValue="/5PSoJn5qAL9Fu5G35wpYxEvLB6WIwYXA9nVZ65yNgApf6x2eYYiMP6vhPMVDE5ejF4+iKt9VbkqxVHiUA5A4w==" saltValue="7Wt/LWVVScooo6LJY7ba/w==" spinCount="100000" sqref="A1:C12 A14:C1048576 A13" name="Oblast1"/>
    <protectedRange sqref="D1:E12 D14:E1048576 E13" name="Oblast2"/>
    <protectedRange sqref="H14:Q1048576 H1:Q13" name="Oblast4"/>
    <protectedRange algorithmName="SHA-512" hashValue="d5LKauLj5dEnrKyLenZ7SXr1+g+ACFD0pTnX62VXeeBfvEKM/AnpxYF2t5SSFzBGnCJW1dbArdo4gLnnQ2T7Fw==" saltValue="ASnJ1LgvWZYMeREA2lBVKQ==" spinCount="100000" sqref="B13:D13" name="Oblast1_1"/>
  </protectedRanges>
  <mergeCells count="6">
    <mergeCell ref="F2:G2"/>
    <mergeCell ref="B6:O6"/>
    <mergeCell ref="B17:H18"/>
    <mergeCell ref="O11:Q11"/>
    <mergeCell ref="B16:N16"/>
    <mergeCell ref="B11:C11"/>
  </mergeCells>
  <phoneticPr fontId="24" type="noConversion"/>
  <pageMargins left="0.7" right="0.7" top="0.78740157499999996" bottom="0.78740157499999996" header="0.3" footer="0.3"/>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B6A1E-A478-4AF1-874D-2D2C06E95828}">
  <ds:schemaRefs>
    <ds:schemaRef ds:uri="http://purl.org/dc/terms/"/>
    <ds:schemaRef ds:uri="f4efc107-55a7-42c9-99df-ded307a91f2f"/>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36 CHEMIK</vt:lpstr>
      <vt:lpstr>'Výzva č. 36 CHEMIK'!Oblast_tisku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Jakub Hurt</cp:lastModifiedBy>
  <cp:revision/>
  <cp:lastPrinted>2024-06-24T10:25:34Z</cp:lastPrinted>
  <dcterms:created xsi:type="dcterms:W3CDTF">2022-10-31T14:01:21Z</dcterms:created>
  <dcterms:modified xsi:type="dcterms:W3CDTF">2024-06-26T10:10:30Z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