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63 tonery a macbook/"/>
    </mc:Choice>
  </mc:AlternateContent>
  <xr:revisionPtr revIDLastSave="0" documentId="13_ncr:1_{5F6051BF-C9E2-AB4F-81E6-6637E6B5756A}" xr6:coauthVersionLast="47" xr6:coauthVersionMax="47" xr10:uidLastSave="{00000000-0000-0000-0000-000000000000}"/>
  <bookViews>
    <workbookView xWindow="28800" yWindow="0" windowWidth="76800" windowHeight="432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H6" i="1"/>
  <c r="I6" i="1" s="1"/>
  <c r="H3" i="1" l="1"/>
  <c r="I3" i="1" s="1"/>
  <c r="H4" i="1"/>
  <c r="I4" i="1" s="1"/>
  <c r="F8" i="1" l="1"/>
  <c r="F7" i="1"/>
</calcChain>
</file>

<file path=xl/sharedStrings.xml><?xml version="1.0" encoding="utf-8"?>
<sst xmlns="http://schemas.openxmlformats.org/spreadsheetml/2006/main" count="37" uniqueCount="34">
  <si>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</si>
  <si>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</si>
  <si>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</si>
  <si>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</si>
  <si>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</si>
  <si>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</si>
  <si>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</si>
  <si>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</si>
  <si>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</si>
  <si>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</si>
  <si>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</si>
  <si>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</si>
  <si>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</si>
  <si>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</si>
  <si>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</si>
  <si>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</si>
  <si>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</si>
  <si>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</si>
  <si>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</si>
  <si>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</si>
  <si>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30213100-6 - Přenosné počítače</t>
  </si>
  <si>
    <t>Notebook IPS</t>
  </si>
  <si>
    <t>FSV UK
U Kříže 8, 158 00 Praha 5</t>
  </si>
  <si>
    <t>Notebook s úhlopříčkou min. 14,2 palců s IPS, rozlišením min. 3024x1964 px (například: Macbook Pro 14" M3 Pro)
Procesor: Počet jader min. 12 s CPU bench min. 27 318 (například: Apple M3 pro)
Grafická karta min. 18 jádrové GPU
Neural engine jader min. 16
Operační paměť min. 18 GB
Disk min. SSD 1 TB
Výbava min. WiFi 6E ax, Bluetooth 5.3, Tři porty Thunderbolt 4, port HDMI, slot na kartu SDXC, sluchátkový konektor, port MagSafe 3
Váha max 1,61 Kg
Požadujeme operační systém MacOS
Požadujeme českou klávesnici s touch ID
Preferujeme vesmírně černou barvu
Záruka min. 2 roky (cena nesmí překročit 59 495,- Kč bez DPH/ks)- případně uplatnit slevu na vybraný notebook, pokud je k dispozici</t>
  </si>
  <si>
    <t>Toner IES</t>
  </si>
  <si>
    <t>Toner ISS</t>
  </si>
  <si>
    <t>Tiskový válec ISS</t>
  </si>
  <si>
    <t>FSV UK
Smetanovo nábřeží 6, 110 01
Praha 1</t>
  </si>
  <si>
    <t>FSV UK
Opletalova 26, 110 00 Praha 1</t>
  </si>
  <si>
    <t>30125110-5 – Tonery pro laserové tiskárny/faxové přístroje</t>
  </si>
  <si>
    <t>Toner Samsung MLT-D116S originální toner
Barva černá
Nesmí být alternativní ani použitý 
Výtěžnost až 1200 stran
Pro tiskárnu Samsung M2625
Záruka min. 2 roky
Cena nesmí přesáhnout 1 123,- Kč bez DPH</t>
  </si>
  <si>
    <t>Tiskový válec MLT-R116 
Nesmí být  použitý 
Pro tiskárnu Samsung SL-M2625
Záruka min. 2 roky
Cena nesmí přesáhnout 826,- Kč bez DPH</t>
  </si>
  <si>
    <t>Toner HP CE278AD č. 78A Dual Pack černý originální toner
Balení dvou tonerů
Barva černá
Nesmí být alternativní ani použitý 
Pro tiskárnu HP LaserJet Pro
Záruka min. 2 roky
Cena nesmí přesáhnout 3 470,- Kč bez DPH</t>
  </si>
  <si>
    <r>
      <t xml:space="preserve">Výzva </t>
    </r>
    <r>
      <rPr>
        <b/>
        <sz val="14"/>
        <rFont val="Arial"/>
        <family val="2"/>
        <charset val="238"/>
      </rPr>
      <t>č. 63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</si>
</sst>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165" fontId="3" fillId="0" borderId="1" xfId="0" applyNumberFormat="1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1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1"/>
  <sheetViews>
    <sheetView tabSelected="1" topLeftCell="C1" zoomScale="140" zoomScaleNormal="140" workbookViewId="0">
      <selection activeCell="E3" sqref="E3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27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29" ht="46.5" customHeight="1" x14ac:dyDescent="0.15">
      <c r="A2" s="10"/>
      <c r="B2" s="7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9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68" x14ac:dyDescent="0.15">
      <c r="A3" s="6">
        <v>1</v>
      </c>
      <c r="B3" s="19" t="s">
        <v>21</v>
      </c>
      <c r="C3" s="26" t="s">
        <v>23</v>
      </c>
      <c r="D3" s="5"/>
      <c r="E3" s="5"/>
      <c r="F3" s="17">
        <v>1</v>
      </c>
      <c r="G3" s="18"/>
      <c r="H3" s="24">
        <f t="shared" ref="H3" si="0">G3*1.21</f>
        <v>0</v>
      </c>
      <c r="I3" s="24">
        <f t="shared" ref="I3" si="1">H3*F3</f>
        <v>0</v>
      </c>
      <c r="J3" s="11" t="s">
        <v>27</v>
      </c>
      <c r="K3" s="11" t="s">
        <v>20</v>
      </c>
      <c r="L3" s="25">
        <v>240290</v>
      </c>
      <c r="M3" s="20"/>
      <c r="N3" s="20"/>
    </row>
    <row r="4" spans="1:29" ht="98" x14ac:dyDescent="0.15">
      <c r="A4" s="6">
        <v>2</v>
      </c>
      <c r="B4" s="19" t="s">
        <v>24</v>
      </c>
      <c r="C4" s="26" t="s">
        <v>32</v>
      </c>
      <c r="D4" s="5"/>
      <c r="E4" s="5"/>
      <c r="F4" s="17">
        <v>1</v>
      </c>
      <c r="G4" s="18"/>
      <c r="H4" s="24">
        <f t="shared" ref="H4:H6" si="2">G4*1.21</f>
        <v>0</v>
      </c>
      <c r="I4" s="24">
        <f t="shared" ref="I4:I6" si="3">H4*F4</f>
        <v>0</v>
      </c>
      <c r="J4" s="21" t="s">
        <v>28</v>
      </c>
      <c r="K4" s="11" t="s">
        <v>29</v>
      </c>
      <c r="L4" s="25">
        <v>240291</v>
      </c>
      <c r="M4" s="20"/>
      <c r="N4" s="20"/>
    </row>
    <row r="5" spans="1:29" ht="98" x14ac:dyDescent="0.15">
      <c r="A5" s="6">
        <v>3</v>
      </c>
      <c r="B5" s="19" t="s">
        <v>25</v>
      </c>
      <c r="C5" s="26" t="s">
        <v>30</v>
      </c>
      <c r="D5" s="5"/>
      <c r="E5" s="5"/>
      <c r="F5" s="17">
        <v>2</v>
      </c>
      <c r="G5" s="18"/>
      <c r="H5" s="24">
        <f t="shared" si="2"/>
        <v>0</v>
      </c>
      <c r="I5" s="24">
        <f t="shared" si="3"/>
        <v>0</v>
      </c>
      <c r="J5" s="21" t="s">
        <v>22</v>
      </c>
      <c r="K5" s="11" t="s">
        <v>29</v>
      </c>
      <c r="L5" s="25">
        <v>240281</v>
      </c>
      <c r="M5" s="20"/>
      <c r="N5" s="20"/>
    </row>
    <row r="6" spans="1:29" ht="70" x14ac:dyDescent="0.15">
      <c r="A6" s="6">
        <v>4</v>
      </c>
      <c r="B6" s="19" t="s">
        <v>26</v>
      </c>
      <c r="C6" s="26" t="s">
        <v>31</v>
      </c>
      <c r="D6" s="5"/>
      <c r="E6" s="5"/>
      <c r="F6" s="17">
        <v>1</v>
      </c>
      <c r="G6" s="18"/>
      <c r="H6" s="24">
        <f t="shared" si="2"/>
        <v>0</v>
      </c>
      <c r="I6" s="24">
        <f t="shared" si="3"/>
        <v>0</v>
      </c>
      <c r="J6" s="21" t="s">
        <v>22</v>
      </c>
      <c r="K6" s="11" t="s">
        <v>29</v>
      </c>
      <c r="L6" s="25">
        <v>240281</v>
      </c>
      <c r="M6" s="20"/>
      <c r="N6" s="20"/>
    </row>
    <row r="7" spans="1:29" ht="14" x14ac:dyDescent="0.15">
      <c r="A7" s="29" t="s">
        <v>11</v>
      </c>
      <c r="B7" s="30"/>
      <c r="C7" s="30"/>
      <c r="D7" s="12"/>
      <c r="E7" s="12"/>
      <c r="F7" s="31">
        <f>F8/1.21</f>
        <v>0</v>
      </c>
      <c r="G7" s="32"/>
      <c r="H7" s="32"/>
      <c r="I7" s="32"/>
      <c r="J7" s="13"/>
      <c r="K7" s="13"/>
      <c r="L7" s="14"/>
      <c r="M7" s="20"/>
    </row>
    <row r="8" spans="1:29" thickBot="1" x14ac:dyDescent="0.2">
      <c r="A8" s="33" t="s">
        <v>12</v>
      </c>
      <c r="B8" s="34"/>
      <c r="C8" s="34"/>
      <c r="D8" s="15"/>
      <c r="E8" s="15"/>
      <c r="F8" s="35">
        <f>SUM(I3:I6)</f>
        <v>0</v>
      </c>
      <c r="G8" s="36"/>
      <c r="H8" s="36"/>
      <c r="I8" s="36"/>
      <c r="J8" s="15"/>
      <c r="K8" s="15"/>
      <c r="L8" s="16"/>
    </row>
    <row r="9" spans="1:29" ht="13" x14ac:dyDescent="0.15">
      <c r="A9" s="2"/>
      <c r="F9" s="2"/>
      <c r="G9" s="3"/>
      <c r="H9" s="3"/>
      <c r="I9" s="3"/>
      <c r="J9" s="3"/>
      <c r="K9" s="3"/>
      <c r="L9" s="3"/>
    </row>
    <row r="10" spans="1:29" ht="14" x14ac:dyDescent="0.2">
      <c r="A10" s="2"/>
      <c r="C10" s="4" t="s">
        <v>13</v>
      </c>
      <c r="F10" s="2"/>
    </row>
    <row r="11" spans="1:29" ht="15.75" customHeight="1" x14ac:dyDescent="0.15">
      <c r="A11" s="2"/>
      <c r="F11" s="2"/>
    </row>
    <row r="12" spans="1:29" ht="15.75" customHeight="1" x14ac:dyDescent="0.2">
      <c r="A12" s="2"/>
      <c r="C12" s="4" t="s">
        <v>14</v>
      </c>
      <c r="F12" s="2"/>
      <c r="I12" s="20"/>
    </row>
    <row r="13" spans="1:29" ht="15.75" customHeight="1" x14ac:dyDescent="0.2">
      <c r="A13" s="2"/>
      <c r="C13" s="4" t="s">
        <v>15</v>
      </c>
      <c r="F13" s="2"/>
    </row>
    <row r="14" spans="1:29" ht="15.75" customHeight="1" x14ac:dyDescent="0.2">
      <c r="A14" s="2"/>
      <c r="C14" s="4" t="s">
        <v>16</v>
      </c>
      <c r="F14" s="2"/>
    </row>
    <row r="15" spans="1:29" ht="15.75" customHeight="1" x14ac:dyDescent="0.2">
      <c r="A15" s="2"/>
      <c r="C15" s="4" t="s">
        <v>17</v>
      </c>
      <c r="F15" s="2"/>
    </row>
    <row r="16" spans="1:29" ht="15.75" customHeight="1" x14ac:dyDescent="0.2">
      <c r="A16" s="2"/>
      <c r="C16" s="4" t="s">
        <v>18</v>
      </c>
      <c r="F16" s="2"/>
    </row>
    <row r="17" spans="1:9" ht="15.75" customHeight="1" x14ac:dyDescent="0.15">
      <c r="A17" s="2"/>
      <c r="F17" s="2"/>
    </row>
    <row r="18" spans="1:9" ht="15.75" customHeight="1" x14ac:dyDescent="0.2">
      <c r="A18" s="2"/>
      <c r="C18" s="4" t="s">
        <v>19</v>
      </c>
      <c r="F18" s="2"/>
    </row>
    <row r="19" spans="1:9" ht="15.75" customHeight="1" x14ac:dyDescent="0.15">
      <c r="A19" s="2"/>
      <c r="F19" s="2"/>
      <c r="I19" s="23"/>
    </row>
    <row r="20" spans="1:9" ht="15.75" customHeight="1" x14ac:dyDescent="0.15">
      <c r="A20" s="2"/>
      <c r="F20" s="2"/>
    </row>
    <row r="21" spans="1:9" ht="15.75" customHeight="1" x14ac:dyDescent="0.15">
      <c r="A21" s="2"/>
      <c r="F21" s="2"/>
    </row>
    <row r="22" spans="1:9" ht="15.75" customHeight="1" x14ac:dyDescent="0.15">
      <c r="A22" s="2"/>
      <c r="F22" s="2"/>
    </row>
    <row r="23" spans="1:9" ht="15.75" customHeight="1" x14ac:dyDescent="0.15">
      <c r="A23" s="2"/>
      <c r="F23" s="2"/>
    </row>
    <row r="24" spans="1:9" ht="15.75" customHeight="1" x14ac:dyDescent="0.15">
      <c r="A24" s="2"/>
      <c r="F24" s="2"/>
    </row>
    <row r="25" spans="1:9" ht="15.75" customHeight="1" x14ac:dyDescent="0.15">
      <c r="A25" s="2"/>
      <c r="F25" s="2"/>
    </row>
    <row r="26" spans="1:9" ht="15.75" customHeight="1" x14ac:dyDescent="0.15">
      <c r="A26" s="2"/>
      <c r="F26" s="2"/>
    </row>
    <row r="27" spans="1:9" ht="15.75" customHeight="1" x14ac:dyDescent="0.15">
      <c r="A27" s="2"/>
      <c r="F27" s="2"/>
    </row>
    <row r="28" spans="1:9" ht="15.75" customHeight="1" x14ac:dyDescent="0.15">
      <c r="A28" s="2"/>
      <c r="F28" s="2"/>
    </row>
    <row r="29" spans="1:9" ht="15.75" customHeight="1" x14ac:dyDescent="0.15">
      <c r="A29" s="2"/>
      <c r="F29" s="2"/>
    </row>
    <row r="30" spans="1:9" ht="15.75" customHeight="1" x14ac:dyDescent="0.15">
      <c r="A30" s="2"/>
      <c r="F30" s="2"/>
    </row>
    <row r="31" spans="1:9" ht="15.75" customHeight="1" x14ac:dyDescent="0.15">
      <c r="A31" s="2"/>
      <c r="F31" s="2"/>
    </row>
    <row r="32" spans="1:9" ht="15.75" customHeight="1" x14ac:dyDescent="0.15">
      <c r="A32" s="2"/>
      <c r="E32" s="23"/>
      <c r="F32" s="2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/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</sheetData>
  <mergeCells count="5">
    <mergeCell ref="A1:L1"/>
    <mergeCell ref="A7:C7"/>
    <mergeCell ref="F7:I7"/>
    <mergeCell ref="A8:C8"/>
    <mergeCell ref="F8:I8"/>
  </mergeCells>
  <phoneticPr fontId="8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63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2024-06-26T07:12:35Z</cp:lastPrinted>
  <dcterms:created xsi:type="dcterms:W3CDTF">2016-08-01T15:32:31Z</dcterms:created>
  <dcterms:modified xsi:type="dcterms:W3CDTF">2024-06-26T07:12:41Z</dcterms:modified>
</cp:coreProperties>
</file>