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KAJETÁNKA MRAZÍCÍ 07-2024\"/>
    </mc:Choice>
  </mc:AlternateContent>
  <xr:revisionPtr revIDLastSave="0" documentId="13_ncr:1_{8B8573E6-790B-4B16-BC32-077A0395B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adící, mrazící kajetán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69" i="3"/>
  <c r="G77" i="3"/>
  <c r="G52" i="3"/>
  <c r="G16" i="3"/>
  <c r="B79" i="3" l="1"/>
  <c r="B81" i="3" s="1"/>
</calcChain>
</file>

<file path=xl/sharedStrings.xml><?xml version="1.0" encoding="utf-8"?>
<sst xmlns="http://schemas.openxmlformats.org/spreadsheetml/2006/main" count="177" uniqueCount="79">
  <si>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</si>
  <si>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</si>
  <si>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</si>
  <si>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</si>
  <si>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</si>
  <si>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</si>
  <si>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</si>
  <si>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</si>
  <si>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</si>
  <si>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</si>
  <si>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</si>
  <si>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</si>
  <si>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Má nabízený produkt tuto vlastnost/splňuje požadavek</t>
  </si>
  <si>
    <t>Prohlídka místa plnění</t>
  </si>
  <si>
    <t>chladící box</t>
  </si>
  <si>
    <t>mrazící box</t>
  </si>
  <si>
    <t>Příkon*</t>
  </si>
  <si>
    <t>Rozměr - externí Š x H x V*</t>
  </si>
  <si>
    <t>1750 x 4550 x 2260</t>
  </si>
  <si>
    <t>16A</t>
  </si>
  <si>
    <t>Teplotní režim</t>
  </si>
  <si>
    <t>2150 x 2200 x 2300</t>
  </si>
  <si>
    <t>(-20/-18 °C)</t>
  </si>
  <si>
    <t>kondenzační jednotka pro vnitřní instalaci do odvětrávané strojovny</t>
  </si>
  <si>
    <t>Izolováno PUR/PIR panelem tl. 60 mm U= 0,36W/m²K, bez společné stěny s MR a čelní stěna PUR 100 U= 0,22W/m²K</t>
  </si>
  <si>
    <t>ano</t>
  </si>
  <si>
    <t>ne</t>
  </si>
  <si>
    <t>Izolovaná podlaha</t>
  </si>
  <si>
    <t>Včetně montážních a hygienických lišt</t>
  </si>
  <si>
    <t>Panikové kování</t>
  </si>
  <si>
    <t>Osvětlení LED 2 trubice 1200mm</t>
  </si>
  <si>
    <t>2x</t>
  </si>
  <si>
    <t>Včetně sestavy modulárních regálů</t>
  </si>
  <si>
    <t>Durelové stojny</t>
  </si>
  <si>
    <t>Plastové police s možností mytí v myčce</t>
  </si>
  <si>
    <t>Dveře křídlové 800x1900 - rám PVC síla křídla min 68mm, hustota pěny min 40kg/m³</t>
  </si>
  <si>
    <t>Izolováno PUR/PIR panelem tl. 100 mm U= 0,22W/m²K</t>
  </si>
  <si>
    <t>Izolovaná podlaha s voděodolnou překližkou</t>
  </si>
  <si>
    <t>PUR 100</t>
  </si>
  <si>
    <t>Dveře křídlové 800x1900 - rám PVC síla křídla min 92mm, hustota pěny min 40kg/m³</t>
  </si>
  <si>
    <t>Výhřev dvěřního křídla</t>
  </si>
  <si>
    <t>1x</t>
  </si>
  <si>
    <t>Nerezový okopový práh</t>
  </si>
  <si>
    <t>Vyrovnávací klapka včetně výhřevu</t>
  </si>
  <si>
    <t>Topný kabel odpadu</t>
  </si>
  <si>
    <t>Vedení Cu do 25m 1,46kW -10/32°C</t>
  </si>
  <si>
    <t>Chladivo R449A nebo ekvivalent</t>
  </si>
  <si>
    <t>Napájení 220V – standardní výbava</t>
  </si>
  <si>
    <t>VT/NT presostat</t>
  </si>
  <si>
    <t>Kompresor</t>
  </si>
  <si>
    <t>Vzduchem chlazený kondenzátor včetně ventilátoru</t>
  </si>
  <si>
    <t>Zásobník chladiva s rotalock ventilem</t>
  </si>
  <si>
    <t>Základová deska</t>
  </si>
  <si>
    <t>Přípojná elektrokrabice</t>
  </si>
  <si>
    <t>Regulátor – rozvaděč samostatný přívod 220V</t>
  </si>
  <si>
    <t>Přímé spínání kompresoru</t>
  </si>
  <si>
    <t>Příslušenství okruhu – exp. ventil s tryskou, průhledítko, solenoid, dehydrátor</t>
  </si>
  <si>
    <t>Vedení Cu do 20m 1,3kW -30/32°C</t>
  </si>
  <si>
    <t>Napájení 400V – standardní výbava</t>
  </si>
  <si>
    <t>Vzduchem chlazený kondenzátor včetně dvou ventilátorů</t>
  </si>
  <si>
    <t>Výparník podstropní 2270W DT10 s topením DE013, 2 ks ventilátorů</t>
  </si>
  <si>
    <t>Regulátor – rozvaděč samostatný přívod 400V</t>
  </si>
  <si>
    <t>Výparník podstropní 2290W DT10 s topením RCE024, 3 ks ventilátorů</t>
  </si>
  <si>
    <t>(+0/+2°C)</t>
  </si>
  <si>
    <t>*Povolený rozsah změn ve výši 5%, netýká se zařízení, kde je uvedena maximální či minimální hodnota</t>
  </si>
  <si>
    <t>Napětí*</t>
  </si>
  <si>
    <t>230V</t>
  </si>
  <si>
    <t>1,3kW</t>
  </si>
  <si>
    <t>1,46kW</t>
  </si>
  <si>
    <t>2xventilátor axiální tlačný</t>
  </si>
  <si>
    <t>400 mm</t>
  </si>
  <si>
    <t>⌀ vrtule, kovové lopatky</t>
  </si>
  <si>
    <t>4 pólový</t>
  </si>
  <si>
    <t>Motor</t>
  </si>
  <si>
    <t>Průtok vzduchu</t>
  </si>
  <si>
    <t>min 4235 m3/ventilátor</t>
  </si>
  <si>
    <t>Každý ventilátor samostatně řízený termostatem s teplotním posunem 25°C a 28°C</t>
  </si>
  <si>
    <t>31. července 2024 v 10:00 hod.</t>
  </si>
  <si>
    <t>do 06. září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</si>
</sst>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showGridLines="0" tabSelected="1" topLeftCell="A55" workbookViewId="0">
      <selection activeCell="B84" sqref="B84"/>
    </sheetView>
  </sheetViews>
  <sheetFormatPr defaultRowHeight="15" x14ac:dyDescent="0.25"/>
  <cols>
    <col min="1" max="1" width="30" customWidth="1"/>
    <col min="2" max="2" width="66.42578125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14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12</v>
      </c>
      <c r="F2" s="3" t="s">
        <v>9</v>
      </c>
      <c r="G2" s="3" t="s">
        <v>10</v>
      </c>
    </row>
    <row r="3" spans="1:7" x14ac:dyDescent="0.25">
      <c r="A3" s="39" t="s">
        <v>14</v>
      </c>
      <c r="B3" s="23" t="s">
        <v>17</v>
      </c>
      <c r="C3" s="23" t="s">
        <v>18</v>
      </c>
      <c r="D3" s="35"/>
      <c r="E3" s="22"/>
    </row>
    <row r="4" spans="1:7" x14ac:dyDescent="0.25">
      <c r="A4" s="40"/>
      <c r="B4" s="23" t="s">
        <v>16</v>
      </c>
      <c r="C4" s="23" t="s">
        <v>19</v>
      </c>
      <c r="D4" s="36"/>
      <c r="E4" s="22"/>
    </row>
    <row r="5" spans="1:7" x14ac:dyDescent="0.25">
      <c r="A5" s="40"/>
      <c r="B5" s="23" t="s">
        <v>20</v>
      </c>
      <c r="C5" s="23" t="s">
        <v>63</v>
      </c>
      <c r="D5" s="36"/>
      <c r="E5" s="22"/>
    </row>
    <row r="6" spans="1:7" x14ac:dyDescent="0.25">
      <c r="A6" s="40"/>
      <c r="B6" s="42" t="s">
        <v>24</v>
      </c>
      <c r="C6" s="44" t="s">
        <v>25</v>
      </c>
      <c r="D6" s="36"/>
      <c r="E6" s="22"/>
    </row>
    <row r="7" spans="1:7" x14ac:dyDescent="0.25">
      <c r="A7" s="40"/>
      <c r="B7" s="43"/>
      <c r="C7" s="45"/>
      <c r="D7" s="36"/>
      <c r="E7" s="22"/>
    </row>
    <row r="8" spans="1:7" x14ac:dyDescent="0.25">
      <c r="A8" s="40"/>
      <c r="B8" s="23" t="s">
        <v>27</v>
      </c>
      <c r="C8" s="23" t="s">
        <v>26</v>
      </c>
      <c r="D8" s="36"/>
      <c r="E8" s="22"/>
    </row>
    <row r="9" spans="1:7" x14ac:dyDescent="0.25">
      <c r="A9" s="40"/>
      <c r="B9" s="23" t="s">
        <v>28</v>
      </c>
      <c r="C9" s="23" t="s">
        <v>25</v>
      </c>
      <c r="D9" s="36"/>
      <c r="E9" s="22"/>
    </row>
    <row r="10" spans="1:7" x14ac:dyDescent="0.25">
      <c r="A10" s="40"/>
      <c r="B10" s="23" t="s">
        <v>35</v>
      </c>
      <c r="C10" s="23" t="s">
        <v>25</v>
      </c>
      <c r="D10" s="36"/>
      <c r="E10" s="22"/>
    </row>
    <row r="11" spans="1:7" x14ac:dyDescent="0.25">
      <c r="A11" s="40"/>
      <c r="B11" s="23" t="s">
        <v>29</v>
      </c>
      <c r="C11" s="23" t="s">
        <v>25</v>
      </c>
      <c r="D11" s="36"/>
      <c r="E11" s="22"/>
    </row>
    <row r="12" spans="1:7" x14ac:dyDescent="0.25">
      <c r="A12" s="40"/>
      <c r="B12" s="32" t="s">
        <v>30</v>
      </c>
      <c r="C12" s="23" t="s">
        <v>31</v>
      </c>
      <c r="D12" s="36"/>
      <c r="E12" s="33"/>
    </row>
    <row r="13" spans="1:7" x14ac:dyDescent="0.25">
      <c r="A13" s="40"/>
      <c r="B13" s="32" t="s">
        <v>32</v>
      </c>
      <c r="C13" s="23" t="s">
        <v>25</v>
      </c>
      <c r="D13" s="36"/>
      <c r="E13" s="34"/>
    </row>
    <row r="14" spans="1:7" x14ac:dyDescent="0.25">
      <c r="A14" s="40"/>
      <c r="B14" s="24" t="s">
        <v>33</v>
      </c>
      <c r="C14" s="21" t="s">
        <v>25</v>
      </c>
      <c r="D14" s="36"/>
      <c r="E14" s="22"/>
    </row>
    <row r="15" spans="1:7" x14ac:dyDescent="0.25">
      <c r="A15" s="40"/>
      <c r="B15" s="23" t="s">
        <v>34</v>
      </c>
      <c r="C15" s="23" t="s">
        <v>25</v>
      </c>
      <c r="D15" s="36"/>
      <c r="E15" s="22"/>
    </row>
    <row r="16" spans="1:7" x14ac:dyDescent="0.25">
      <c r="A16" s="4" t="s">
        <v>4</v>
      </c>
      <c r="B16" s="5"/>
      <c r="C16" s="5"/>
      <c r="D16" s="5"/>
      <c r="E16" s="8">
        <v>0</v>
      </c>
      <c r="F16" s="14">
        <v>1</v>
      </c>
      <c r="G16" s="15">
        <f>+F16*E16</f>
        <v>0</v>
      </c>
    </row>
    <row r="17" spans="1:5" x14ac:dyDescent="0.25">
      <c r="A17" s="1" t="s">
        <v>0</v>
      </c>
      <c r="B17" s="2" t="s">
        <v>15</v>
      </c>
    </row>
    <row r="18" spans="1:5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12</v>
      </c>
    </row>
    <row r="19" spans="1:5" x14ac:dyDescent="0.25">
      <c r="A19" s="39" t="s">
        <v>15</v>
      </c>
      <c r="B19" s="23" t="s">
        <v>17</v>
      </c>
      <c r="C19" s="20" t="s">
        <v>21</v>
      </c>
      <c r="D19" s="35"/>
      <c r="E19" s="6"/>
    </row>
    <row r="20" spans="1:5" x14ac:dyDescent="0.25">
      <c r="A20" s="40"/>
      <c r="B20" s="23" t="s">
        <v>16</v>
      </c>
      <c r="C20" s="23" t="s">
        <v>19</v>
      </c>
      <c r="D20" s="36"/>
      <c r="E20" s="6"/>
    </row>
    <row r="21" spans="1:5" x14ac:dyDescent="0.25">
      <c r="A21" s="40"/>
      <c r="B21" s="23" t="s">
        <v>20</v>
      </c>
      <c r="C21" s="20" t="s">
        <v>22</v>
      </c>
      <c r="D21" s="36"/>
      <c r="E21" s="6"/>
    </row>
    <row r="22" spans="1:5" x14ac:dyDescent="0.25">
      <c r="A22" s="40"/>
      <c r="B22" s="23" t="s">
        <v>36</v>
      </c>
      <c r="C22" s="23" t="s">
        <v>25</v>
      </c>
      <c r="D22" s="36"/>
      <c r="E22" s="6"/>
    </row>
    <row r="23" spans="1:5" x14ac:dyDescent="0.25">
      <c r="A23" s="40"/>
      <c r="B23" s="23" t="s">
        <v>37</v>
      </c>
      <c r="C23" s="23" t="s">
        <v>38</v>
      </c>
      <c r="D23" s="36"/>
      <c r="E23" s="6"/>
    </row>
    <row r="24" spans="1:5" x14ac:dyDescent="0.25">
      <c r="A24" s="40"/>
      <c r="B24" s="23" t="s">
        <v>28</v>
      </c>
      <c r="C24" s="23" t="s">
        <v>25</v>
      </c>
      <c r="D24" s="36"/>
      <c r="E24" s="6"/>
    </row>
    <row r="25" spans="1:5" x14ac:dyDescent="0.25">
      <c r="A25" s="40"/>
      <c r="B25" s="20" t="s">
        <v>39</v>
      </c>
      <c r="C25" s="20" t="s">
        <v>25</v>
      </c>
      <c r="D25" s="36"/>
      <c r="E25" s="6"/>
    </row>
    <row r="26" spans="1:5" x14ac:dyDescent="0.25">
      <c r="A26" s="40"/>
      <c r="B26" s="20" t="s">
        <v>40</v>
      </c>
      <c r="C26" s="20" t="s">
        <v>25</v>
      </c>
      <c r="D26" s="36"/>
      <c r="E26" s="6"/>
    </row>
    <row r="27" spans="1:5" x14ac:dyDescent="0.25">
      <c r="A27" s="40"/>
      <c r="B27" s="23" t="s">
        <v>29</v>
      </c>
      <c r="C27" s="23" t="s">
        <v>25</v>
      </c>
      <c r="D27" s="36"/>
      <c r="E27" s="6"/>
    </row>
    <row r="28" spans="1:5" x14ac:dyDescent="0.25">
      <c r="A28" s="40"/>
      <c r="B28" s="20" t="s">
        <v>30</v>
      </c>
      <c r="C28" s="20" t="s">
        <v>41</v>
      </c>
      <c r="D28" s="36"/>
      <c r="E28" s="6"/>
    </row>
    <row r="29" spans="1:5" x14ac:dyDescent="0.25">
      <c r="A29" s="40"/>
      <c r="B29" s="20" t="s">
        <v>42</v>
      </c>
      <c r="C29" s="20" t="s">
        <v>25</v>
      </c>
      <c r="D29" s="36"/>
      <c r="E29" s="6"/>
    </row>
    <row r="30" spans="1:5" x14ac:dyDescent="0.25">
      <c r="A30" s="40"/>
      <c r="B30" s="20" t="s">
        <v>43</v>
      </c>
      <c r="C30" s="20" t="s">
        <v>25</v>
      </c>
      <c r="D30" s="36"/>
      <c r="E30" s="6"/>
    </row>
    <row r="31" spans="1:5" x14ac:dyDescent="0.25">
      <c r="A31" s="40"/>
      <c r="B31" s="20" t="s">
        <v>44</v>
      </c>
      <c r="C31" s="20" t="s">
        <v>25</v>
      </c>
      <c r="D31" s="36"/>
      <c r="E31" s="6"/>
    </row>
    <row r="32" spans="1:5" x14ac:dyDescent="0.25">
      <c r="A32" s="40"/>
      <c r="B32" s="20" t="s">
        <v>32</v>
      </c>
      <c r="C32" s="20" t="s">
        <v>25</v>
      </c>
      <c r="D32" s="36"/>
      <c r="E32" s="6"/>
    </row>
    <row r="33" spans="1:7" x14ac:dyDescent="0.25">
      <c r="A33" s="40"/>
      <c r="B33" s="20" t="s">
        <v>33</v>
      </c>
      <c r="C33" s="20" t="s">
        <v>25</v>
      </c>
      <c r="D33" s="36"/>
      <c r="E33" s="6"/>
    </row>
    <row r="34" spans="1:7" x14ac:dyDescent="0.25">
      <c r="A34" s="40"/>
      <c r="B34" s="23" t="s">
        <v>34</v>
      </c>
      <c r="C34" s="23" t="s">
        <v>25</v>
      </c>
      <c r="D34" s="41"/>
      <c r="E34" s="6"/>
    </row>
    <row r="35" spans="1:7" x14ac:dyDescent="0.25">
      <c r="A35" s="4" t="s">
        <v>4</v>
      </c>
      <c r="B35" s="5"/>
      <c r="C35" s="5"/>
      <c r="D35" s="5"/>
      <c r="E35" s="9">
        <v>0</v>
      </c>
      <c r="F35" s="14">
        <v>1</v>
      </c>
      <c r="G35" s="15">
        <f>+F35*E35</f>
        <v>0</v>
      </c>
    </row>
    <row r="36" spans="1:7" x14ac:dyDescent="0.25">
      <c r="A36" s="1" t="s">
        <v>0</v>
      </c>
      <c r="B36" s="27" t="s">
        <v>23</v>
      </c>
      <c r="C36" s="27"/>
      <c r="D36" s="27"/>
      <c r="E36" s="28"/>
      <c r="F36" s="2"/>
      <c r="G36" s="29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8</v>
      </c>
      <c r="E37" s="3" t="s">
        <v>12</v>
      </c>
    </row>
    <row r="38" spans="1:7" x14ac:dyDescent="0.25">
      <c r="A38" s="37" t="s">
        <v>23</v>
      </c>
      <c r="B38" s="23" t="s">
        <v>16</v>
      </c>
      <c r="C38" s="20" t="s">
        <v>68</v>
      </c>
      <c r="D38" s="35"/>
      <c r="E38" s="6"/>
    </row>
    <row r="39" spans="1:7" x14ac:dyDescent="0.25">
      <c r="A39" s="38"/>
      <c r="B39" s="20" t="s">
        <v>45</v>
      </c>
      <c r="C39" s="20" t="s">
        <v>25</v>
      </c>
      <c r="D39" s="36"/>
      <c r="E39" s="6"/>
    </row>
    <row r="40" spans="1:7" x14ac:dyDescent="0.25">
      <c r="A40" s="38"/>
      <c r="B40" s="20" t="s">
        <v>46</v>
      </c>
      <c r="C40" s="20" t="s">
        <v>25</v>
      </c>
      <c r="D40" s="36"/>
      <c r="E40" s="6"/>
    </row>
    <row r="41" spans="1:7" x14ac:dyDescent="0.25">
      <c r="A41" s="38"/>
      <c r="B41" s="20" t="s">
        <v>47</v>
      </c>
      <c r="C41" s="20" t="s">
        <v>25</v>
      </c>
      <c r="D41" s="36"/>
      <c r="E41" s="6"/>
    </row>
    <row r="42" spans="1:7" x14ac:dyDescent="0.25">
      <c r="A42" s="38"/>
      <c r="B42" s="20" t="s">
        <v>48</v>
      </c>
      <c r="C42" s="20" t="s">
        <v>25</v>
      </c>
      <c r="D42" s="36"/>
      <c r="E42" s="6"/>
    </row>
    <row r="43" spans="1:7" x14ac:dyDescent="0.25">
      <c r="A43" s="38"/>
      <c r="B43" s="20" t="s">
        <v>49</v>
      </c>
      <c r="C43" s="20" t="s">
        <v>25</v>
      </c>
      <c r="D43" s="36"/>
      <c r="E43" s="6"/>
    </row>
    <row r="44" spans="1:7" x14ac:dyDescent="0.25">
      <c r="A44" s="38"/>
      <c r="B44" s="20" t="s">
        <v>50</v>
      </c>
      <c r="C44" s="20" t="s">
        <v>25</v>
      </c>
      <c r="D44" s="36"/>
      <c r="E44" s="6"/>
    </row>
    <row r="45" spans="1:7" x14ac:dyDescent="0.25">
      <c r="A45" s="38"/>
      <c r="B45" s="20" t="s">
        <v>51</v>
      </c>
      <c r="C45" s="20" t="s">
        <v>25</v>
      </c>
      <c r="D45" s="36"/>
      <c r="E45" s="6"/>
    </row>
    <row r="46" spans="1:7" x14ac:dyDescent="0.25">
      <c r="A46" s="38"/>
      <c r="B46" s="20" t="s">
        <v>52</v>
      </c>
      <c r="C46" s="20" t="s">
        <v>25</v>
      </c>
      <c r="D46" s="36"/>
      <c r="E46" s="6"/>
    </row>
    <row r="47" spans="1:7" x14ac:dyDescent="0.25">
      <c r="A47" s="38"/>
      <c r="B47" s="20" t="s">
        <v>53</v>
      </c>
      <c r="C47" s="20" t="s">
        <v>25</v>
      </c>
      <c r="D47" s="36"/>
      <c r="E47" s="6"/>
    </row>
    <row r="48" spans="1:7" x14ac:dyDescent="0.25">
      <c r="A48" s="38"/>
      <c r="B48" s="20" t="s">
        <v>62</v>
      </c>
      <c r="C48" s="20" t="s">
        <v>25</v>
      </c>
      <c r="D48" s="36"/>
      <c r="E48" s="6"/>
    </row>
    <row r="49" spans="1:7" x14ac:dyDescent="0.25">
      <c r="A49" s="38"/>
      <c r="B49" s="20" t="s">
        <v>54</v>
      </c>
      <c r="C49" s="20" t="s">
        <v>25</v>
      </c>
      <c r="D49" s="36"/>
      <c r="E49" s="6"/>
    </row>
    <row r="50" spans="1:7" x14ac:dyDescent="0.25">
      <c r="A50" s="38"/>
      <c r="B50" s="20" t="s">
        <v>55</v>
      </c>
      <c r="C50" s="20" t="s">
        <v>25</v>
      </c>
      <c r="D50" s="36"/>
      <c r="E50" s="6"/>
    </row>
    <row r="51" spans="1:7" x14ac:dyDescent="0.25">
      <c r="A51" s="38"/>
      <c r="B51" s="20" t="s">
        <v>56</v>
      </c>
      <c r="C51" s="20" t="s">
        <v>25</v>
      </c>
      <c r="D51" s="36"/>
      <c r="E51" s="6"/>
    </row>
    <row r="52" spans="1:7" x14ac:dyDescent="0.25">
      <c r="A52" s="4" t="s">
        <v>4</v>
      </c>
      <c r="B52" s="5"/>
      <c r="C52" s="5"/>
      <c r="D52" s="5"/>
      <c r="E52" s="9">
        <v>0</v>
      </c>
      <c r="F52" s="14">
        <v>1</v>
      </c>
      <c r="G52" s="15">
        <f>+F52*E52</f>
        <v>0</v>
      </c>
    </row>
    <row r="53" spans="1:7" x14ac:dyDescent="0.25">
      <c r="A53" s="1" t="s">
        <v>0</v>
      </c>
      <c r="B53" s="2" t="s">
        <v>23</v>
      </c>
    </row>
    <row r="54" spans="1:7" x14ac:dyDescent="0.25">
      <c r="A54" s="3" t="s">
        <v>1</v>
      </c>
      <c r="B54" s="3" t="s">
        <v>2</v>
      </c>
      <c r="C54" s="3" t="s">
        <v>3</v>
      </c>
      <c r="D54" s="3" t="s">
        <v>8</v>
      </c>
      <c r="E54" s="3" t="s">
        <v>12</v>
      </c>
    </row>
    <row r="55" spans="1:7" x14ac:dyDescent="0.25">
      <c r="A55" s="37" t="s">
        <v>23</v>
      </c>
      <c r="B55" s="23" t="s">
        <v>16</v>
      </c>
      <c r="C55" s="20" t="s">
        <v>67</v>
      </c>
      <c r="D55" s="35"/>
      <c r="E55" s="6"/>
    </row>
    <row r="56" spans="1:7" x14ac:dyDescent="0.25">
      <c r="A56" s="38"/>
      <c r="B56" s="23" t="s">
        <v>57</v>
      </c>
      <c r="C56" s="20" t="s">
        <v>25</v>
      </c>
      <c r="D56" s="36"/>
      <c r="E56" s="6"/>
    </row>
    <row r="57" spans="1:7" x14ac:dyDescent="0.25">
      <c r="A57" s="38"/>
      <c r="B57" s="20" t="s">
        <v>46</v>
      </c>
      <c r="C57" s="20" t="s">
        <v>25</v>
      </c>
      <c r="D57" s="36"/>
      <c r="E57" s="6"/>
    </row>
    <row r="58" spans="1:7" x14ac:dyDescent="0.25">
      <c r="A58" s="38"/>
      <c r="B58" s="20" t="s">
        <v>58</v>
      </c>
      <c r="C58" s="20" t="s">
        <v>25</v>
      </c>
      <c r="D58" s="36"/>
      <c r="E58" s="6"/>
    </row>
    <row r="59" spans="1:7" x14ac:dyDescent="0.25">
      <c r="A59" s="38"/>
      <c r="B59" s="20" t="s">
        <v>48</v>
      </c>
      <c r="C59" s="20" t="s">
        <v>25</v>
      </c>
      <c r="D59" s="36"/>
      <c r="E59" s="6"/>
    </row>
    <row r="60" spans="1:7" x14ac:dyDescent="0.25">
      <c r="A60" s="38"/>
      <c r="B60" s="20" t="s">
        <v>49</v>
      </c>
      <c r="C60" s="20" t="s">
        <v>25</v>
      </c>
      <c r="D60" s="36"/>
      <c r="E60" s="6"/>
    </row>
    <row r="61" spans="1:7" x14ac:dyDescent="0.25">
      <c r="A61" s="38"/>
      <c r="B61" s="20" t="s">
        <v>59</v>
      </c>
      <c r="C61" s="20" t="s">
        <v>25</v>
      </c>
      <c r="D61" s="36"/>
      <c r="E61" s="6"/>
    </row>
    <row r="62" spans="1:7" x14ac:dyDescent="0.25">
      <c r="A62" s="38"/>
      <c r="B62" s="20" t="s">
        <v>51</v>
      </c>
      <c r="C62" s="20" t="s">
        <v>25</v>
      </c>
      <c r="D62" s="36"/>
      <c r="E62" s="6"/>
    </row>
    <row r="63" spans="1:7" x14ac:dyDescent="0.25">
      <c r="A63" s="38"/>
      <c r="B63" s="20" t="s">
        <v>52</v>
      </c>
      <c r="C63" s="20" t="s">
        <v>25</v>
      </c>
      <c r="D63" s="36"/>
      <c r="E63" s="6"/>
    </row>
    <row r="64" spans="1:7" x14ac:dyDescent="0.25">
      <c r="A64" s="38"/>
      <c r="B64" s="20" t="s">
        <v>53</v>
      </c>
      <c r="C64" s="20" t="s">
        <v>25</v>
      </c>
      <c r="D64" s="36"/>
      <c r="E64" s="6"/>
    </row>
    <row r="65" spans="1:7" x14ac:dyDescent="0.25">
      <c r="A65" s="38"/>
      <c r="B65" s="20" t="s">
        <v>60</v>
      </c>
      <c r="C65" s="20" t="s">
        <v>25</v>
      </c>
      <c r="D65" s="36"/>
      <c r="E65" s="6"/>
    </row>
    <row r="66" spans="1:7" x14ac:dyDescent="0.25">
      <c r="A66" s="38"/>
      <c r="B66" s="20" t="s">
        <v>61</v>
      </c>
      <c r="C66" s="20" t="s">
        <v>25</v>
      </c>
      <c r="D66" s="36"/>
      <c r="E66" s="6"/>
    </row>
    <row r="67" spans="1:7" x14ac:dyDescent="0.25">
      <c r="A67" s="38"/>
      <c r="B67" s="20" t="s">
        <v>55</v>
      </c>
      <c r="C67" s="20" t="s">
        <v>25</v>
      </c>
      <c r="D67" s="36"/>
      <c r="E67" s="6"/>
    </row>
    <row r="68" spans="1:7" x14ac:dyDescent="0.25">
      <c r="A68" s="38"/>
      <c r="B68" s="20" t="s">
        <v>56</v>
      </c>
      <c r="C68" s="20" t="s">
        <v>25</v>
      </c>
      <c r="D68" s="36"/>
      <c r="E68" s="6"/>
    </row>
    <row r="69" spans="1:7" x14ac:dyDescent="0.25">
      <c r="A69" s="4" t="s">
        <v>4</v>
      </c>
      <c r="B69" s="5"/>
      <c r="C69" s="5"/>
      <c r="D69" s="5"/>
      <c r="E69" s="9">
        <v>0</v>
      </c>
      <c r="F69" s="14">
        <v>1</v>
      </c>
      <c r="G69" s="15">
        <f>+F69*E69</f>
        <v>0</v>
      </c>
    </row>
    <row r="70" spans="1:7" x14ac:dyDescent="0.25">
      <c r="A70" s="1" t="s">
        <v>0</v>
      </c>
      <c r="B70" s="2" t="s">
        <v>69</v>
      </c>
    </row>
    <row r="71" spans="1:7" x14ac:dyDescent="0.25">
      <c r="A71" s="3" t="s">
        <v>1</v>
      </c>
      <c r="B71" s="3" t="s">
        <v>2</v>
      </c>
      <c r="C71" s="3" t="s">
        <v>3</v>
      </c>
      <c r="D71" s="3" t="s">
        <v>8</v>
      </c>
      <c r="E71" s="3" t="s">
        <v>12</v>
      </c>
    </row>
    <row r="72" spans="1:7" x14ac:dyDescent="0.25">
      <c r="A72" s="37" t="s">
        <v>69</v>
      </c>
      <c r="B72" s="20" t="s">
        <v>65</v>
      </c>
      <c r="C72" s="20" t="s">
        <v>66</v>
      </c>
      <c r="D72" s="35"/>
      <c r="E72" s="6"/>
    </row>
    <row r="73" spans="1:7" x14ac:dyDescent="0.25">
      <c r="A73" s="38"/>
      <c r="B73" s="20" t="s">
        <v>71</v>
      </c>
      <c r="C73" s="20" t="s">
        <v>70</v>
      </c>
      <c r="D73" s="36"/>
      <c r="E73" s="6"/>
    </row>
    <row r="74" spans="1:7" x14ac:dyDescent="0.25">
      <c r="A74" s="38"/>
      <c r="B74" s="20" t="s">
        <v>73</v>
      </c>
      <c r="C74" s="20" t="s">
        <v>72</v>
      </c>
      <c r="D74" s="36"/>
      <c r="E74" s="6"/>
    </row>
    <row r="75" spans="1:7" ht="15" customHeight="1" x14ac:dyDescent="0.25">
      <c r="A75" s="38"/>
      <c r="B75" s="20" t="s">
        <v>74</v>
      </c>
      <c r="C75" s="20" t="s">
        <v>75</v>
      </c>
      <c r="D75" s="36"/>
      <c r="E75" s="6"/>
    </row>
    <row r="76" spans="1:7" ht="15" customHeight="1" x14ac:dyDescent="0.25">
      <c r="A76" s="38"/>
      <c r="B76" s="30" t="s">
        <v>76</v>
      </c>
      <c r="C76" s="31" t="s">
        <v>25</v>
      </c>
      <c r="D76" s="36"/>
      <c r="E76" s="6"/>
    </row>
    <row r="77" spans="1:7" x14ac:dyDescent="0.25">
      <c r="A77" s="4" t="s">
        <v>4</v>
      </c>
      <c r="B77" s="5"/>
      <c r="C77" s="5"/>
      <c r="D77" s="5"/>
      <c r="E77" s="9">
        <v>0</v>
      </c>
      <c r="F77" s="14">
        <v>1</v>
      </c>
      <c r="G77" s="15">
        <f>+F77*E77</f>
        <v>0</v>
      </c>
    </row>
    <row r="78" spans="1:7" x14ac:dyDescent="0.25">
      <c r="A78" s="16" t="s">
        <v>64</v>
      </c>
      <c r="B78" s="11"/>
      <c r="C78" s="11"/>
      <c r="D78" s="11"/>
      <c r="E78" s="12"/>
    </row>
    <row r="79" spans="1:7" ht="45" x14ac:dyDescent="0.25">
      <c r="A79" s="10" t="s">
        <v>7</v>
      </c>
      <c r="B79" s="17">
        <f>+G16+G52+G69+G77</f>
        <v>0</v>
      </c>
      <c r="C79" s="11"/>
      <c r="D79" s="11"/>
      <c r="E79" s="12"/>
    </row>
    <row r="80" spans="1:7" x14ac:dyDescent="0.25">
      <c r="A80" s="13" t="s">
        <v>5</v>
      </c>
      <c r="B80" s="19">
        <v>0</v>
      </c>
      <c r="C80" s="11"/>
      <c r="D80" s="11"/>
      <c r="E80" s="12"/>
    </row>
    <row r="81" spans="1:5" x14ac:dyDescent="0.25">
      <c r="A81" s="7" t="s">
        <v>6</v>
      </c>
      <c r="B81" s="18">
        <f>+B79+B79*B80</f>
        <v>0</v>
      </c>
      <c r="C81" s="11"/>
      <c r="D81" s="11"/>
      <c r="E81" s="12"/>
    </row>
    <row r="82" spans="1:5" x14ac:dyDescent="0.25">
      <c r="A82" s="1"/>
      <c r="B82" s="25"/>
      <c r="C82" s="11"/>
      <c r="D82" s="11"/>
      <c r="E82" s="12"/>
    </row>
    <row r="83" spans="1:5" x14ac:dyDescent="0.25">
      <c r="A83" s="13" t="s">
        <v>13</v>
      </c>
      <c r="B83" s="26" t="s">
        <v>77</v>
      </c>
      <c r="C83" s="11"/>
      <c r="D83" s="11"/>
      <c r="E83" s="12"/>
    </row>
    <row r="84" spans="1:5" x14ac:dyDescent="0.25">
      <c r="A84" s="13" t="s">
        <v>11</v>
      </c>
      <c r="B84" s="2" t="s">
        <v>78</v>
      </c>
      <c r="C84" s="11"/>
      <c r="D84" s="11"/>
      <c r="E84" s="12"/>
    </row>
    <row r="85" spans="1:5" x14ac:dyDescent="0.25">
      <c r="A85" s="1"/>
      <c r="C85" s="11"/>
      <c r="D85" s="11"/>
      <c r="E85" s="12"/>
    </row>
    <row r="86" spans="1:5" x14ac:dyDescent="0.25">
      <c r="A86" s="11"/>
      <c r="B86" s="11"/>
      <c r="C86" s="11"/>
      <c r="D86" s="11"/>
      <c r="E86" s="12"/>
    </row>
  </sheetData>
  <sheetProtection algorithmName="SHA-512" hashValue="DdFCjgFT6vVEu6hk15fvYT5FIzm5FeSw6AlMs/xu2hZpr58vjaJPTSo6etb/eanhNKlmw044EWgnlj2E4rkYEA==" saltValue="muGnauiEd9szKxFOT/qGfQ==" spinCount="100000" sheet="1" objects="1" scenarios="1"/>
  <mergeCells count="13">
    <mergeCell ref="E12:E13"/>
    <mergeCell ref="D72:D76"/>
    <mergeCell ref="A72:A76"/>
    <mergeCell ref="A3:A15"/>
    <mergeCell ref="A38:A51"/>
    <mergeCell ref="D3:D15"/>
    <mergeCell ref="D38:D51"/>
    <mergeCell ref="A55:A68"/>
    <mergeCell ref="D55:D68"/>
    <mergeCell ref="A19:A34"/>
    <mergeCell ref="D19:D34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chladící, mrazící kajetánka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2024-07-25T08:40:12Z</dcterms:modified>
</cp:coreProperties>
</file>