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JAKUB\DNS NÁBYTEK\45_Výzva_18_2024_Kaminova_cooperatio_maresova_spravkyne\01_K_odeslání\"/>
    </mc:Choice>
  </mc:AlternateContent>
  <xr:revisionPtr revIDLastSave="0" documentId="8_{3A7B1621-C09F-45F6-BD91-D63B3B1F86F5}" xr6:coauthVersionLast="47" xr6:coauthVersionMax="47" xr10:uidLastSave="{00000000-0000-0000-0000-000000000000}"/>
  <bookViews>
    <workbookView xWindow="-108" yWindow="-108" windowWidth="23256" windowHeight="12576" xr2:uid="{FF9FBE4B-3DCF-4F63-81F1-91F35F7472F2}"/>
  </bookViews>
  <sheets>
    <sheet name="Výzva č. 18 NÁBYTEK" sheetId="1" r:id="rId1"/>
  </sheets>
  <definedNames>
    <definedName name="_xlnm.Print_Area" localSheetId="0">'Výzva č. 18 NÁBYTEK'!$A$1:$Y$21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Q15" i="1"/>
  <c r="Q14" i="1"/>
  <c r="N17" i="1"/>
  <c r="M17" i="1"/>
  <c r="L17" i="1"/>
  <c r="N16" i="1"/>
  <c r="M16" i="1"/>
  <c r="L16" i="1"/>
  <c r="K16" i="1"/>
  <c r="J16" i="1"/>
  <c r="L15" i="1"/>
  <c r="L14" i="1" l="1"/>
  <c r="M14" i="1" s="1"/>
  <c r="N14" i="1" s="1"/>
  <c r="J15" i="1"/>
  <c r="J14" i="1"/>
  <c r="K14" i="1" s="1"/>
  <c r="J13" i="1"/>
  <c r="K13" i="1" s="1"/>
  <c r="Q13" i="1"/>
  <c r="L13" i="1"/>
  <c r="M15" i="1" l="1"/>
  <c r="N15" i="1" s="1"/>
  <c r="K15" i="1"/>
  <c r="M13" i="1"/>
  <c r="N13" i="1" s="1"/>
</calcChain>
</file>

<file path=xl/sharedStrings.xml><?xml version="1.0" encoding="utf-8"?>
<sst xmlns="http://schemas.openxmlformats.org/spreadsheetml/2006/main" count="47" uniqueCount="38">
  <si>
    <t xml:space="preserve">Minimální technické specifikace, pokud není uvedeno jinak                                                       </t>
  </si>
  <si>
    <t>Pro fakturaci - Nemá vliv na hodnocení</t>
  </si>
  <si>
    <t>Číslo položky</t>
  </si>
  <si>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</si>
  <si>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</si>
  <si>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</si>
  <si>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</si>
  <si>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</si>
  <si>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</si>
  <si>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</si>
  <si>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</si>
  <si>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</si>
  <si>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</si>
  <si>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</si>
  <si>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</si>
  <si>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 xml:space="preserve">Celková cena bez DPH v Kč (pro účely hodnocení)  </t>
  </si>
  <si>
    <t xml:space="preserve">   Počet ks </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</si>
  <si>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</si>
  <si>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Položka - Popis položky - předmětu plnění </t>
  </si>
  <si>
    <t>Číslo smlouvy 2023K-0035</t>
  </si>
  <si>
    <t>Technické parametry (specifikace) nábytku, rozměry apod.</t>
  </si>
  <si>
    <t>Výsledná nabídková cena v Kč včetně všech nákladů (např. dopravné, montáž zboží v místě plnění, jeho sestavení a instalace, balné, náklady na pojištění, inflační vlivy, clo, sleva z ceny apod).</t>
  </si>
  <si>
    <t>1 ks</t>
  </si>
  <si>
    <t>Skříňka laboratorní nástěnná</t>
  </si>
  <si>
    <t>Věšák nástěnný</t>
  </si>
  <si>
    <t>Účastník ve sloupci "D " Nabídnuté plnění účastníkem"  může využít vlastní přílohy a prokázat plnění dalšími listy v nabídce.</t>
  </si>
  <si>
    <r>
      <t xml:space="preserve">Příloha č. 1 Výzvy č. </t>
    </r>
    <r>
      <rPr>
        <b/>
        <sz val="14"/>
        <rFont val="Calibri"/>
        <family val="2"/>
        <charset val="238"/>
      </rPr>
      <t>18/2024</t>
    </r>
    <r>
      <rPr>
        <b/>
        <sz val="14"/>
        <color indexed="8"/>
        <rFont val="Calibri"/>
        <family val="2"/>
        <charset val="238"/>
      </rPr>
      <t xml:space="preserve"> Dynamického nákupního systému P23V00000616 - UK 1.LF - Dodávky kancelářského a laboratorního nábytku </t>
    </r>
  </si>
  <si>
    <t xml:space="preserve">Popis předmětu plnění a Cenová nabídka </t>
  </si>
  <si>
    <r>
      <t xml:space="preserve">Skříňka laboratorní nástěnná - 1x dvířka, panty s tlumením, 2x výškově nastavitelná police, šířka 590 až 610, hloubka 340 až 360, výška 690 až 710, </t>
    </r>
    <r>
      <rPr>
        <b/>
        <sz val="11"/>
        <color theme="1"/>
        <rFont val="Calibri"/>
        <family val="2"/>
        <charset val="238"/>
        <scheme val="minor"/>
      </rPr>
      <t>LSN 2-600 L</t>
    </r>
  </si>
  <si>
    <r>
      <t xml:space="preserve">Skříňka laboratorní nástěnná - 1x dvířka, panty s tlumením, 2x výškově nastavitelná police, šířka 590 až 610, hloubka 340 až 360, výška 690 až 710, </t>
    </r>
    <r>
      <rPr>
        <b/>
        <sz val="11"/>
        <color theme="1"/>
        <rFont val="Calibri"/>
        <family val="2"/>
        <charset val="238"/>
        <scheme val="minor"/>
      </rPr>
      <t>LSN 2-600 P</t>
    </r>
  </si>
  <si>
    <r>
      <rPr>
        <sz val="11"/>
        <rFont val="Calibri"/>
        <family val="2"/>
        <charset val="238"/>
      </rPr>
      <t>Věšáková stěna ze stejného lamina LTD tl. 18 mm jako jsou laboratorní skříňky pol. č. 1 a 2</t>
    </r>
    <r>
      <rPr>
        <sz val="11"/>
        <color theme="1"/>
        <rFont val="Calibri"/>
        <family val="2"/>
        <charset val="238"/>
      </rPr>
      <t>, zádový panel celkové výšky 1770 až 1790 mm, v horní části police hl. 340 až 360 mm, 2x spevňující lub V. 75 až 85 mm, 4x háček pro zavašení pláště, ve spodní části police rl. 340 až 360 mm, 2x spevňující lub V. 75 až 85 mm</t>
    </r>
  </si>
  <si>
    <t xml:space="preserve">Míto dodání </t>
  </si>
  <si>
    <t>Interní klinika 1. LF UK a ÚVN, U Vojenské nemocnice 1200, 169 02 Praha 6</t>
  </si>
  <si>
    <t>Zdroj financování</t>
  </si>
  <si>
    <t>Skříň na ukládání chemických látek</t>
  </si>
  <si>
    <t>Skříň je konstruována z materiálů umožňujících dlouhodobé ukládání chemických látek; skříň je vybavena minimálně 4 přestavitelnými  roštovými policemi s připojenou vanou; vany s roštem jsou konstruovány tak, že uložené látky stojí na roštu a nezmenšují tím záchytný objem vany; skříň pro bezpečné skladování je vybavena záchytnými vanami (pro případnou zástavu a shromáždění uniklé kapaliny);  skříň je vybavena hlubší vaničkou bez roštu na dně skříně.  Objem každé vany je minimálně 17,5 litrů; Výška  skříně je 195 -205cm x šířka skříně 90-120cm; hloubka minimálně 50cm; nosnost každé police je minimálně 60 kg,
K bezpečnému uchovávání chemikálií je skříň opatřena uzamykatelnými křídlovými dvěřmi; 
dveře skříně jsou perforované zajištění odvětrání</t>
  </si>
  <si>
    <t>Dermatovenerologická klinika 1. LF UK a VFN v Praze, U Nemocnice 499/2, 128 08 Praha 2</t>
  </si>
  <si>
    <t>Cooperatio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</si>
</sst>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0"/>
  </numFmts>
  <fonts count="2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b/>
      <sz val="12"/>
      <color rgb="FF00B0F0"/>
      <name val="Times New Roman"/>
      <family val="1"/>
      <charset val="238"/>
    </font>
    <font>
      <b/>
      <sz val="11"/>
      <name val="Calibri"/>
      <family val="2"/>
      <charset val="238"/>
    </font>
    <font>
      <b/>
      <sz val="11"/>
      <color theme="1"/>
      <name val="Calibri"/>
      <family val="2"/>
      <charset val="238"/>
    </font>
    <font>
      <sz val="11"/>
      <color theme="1"/>
      <name val="Calibri"/>
      <family val="2"/>
      <charset val="238"/>
    </font>
    <font>
      <b/>
      <sz val="11"/>
      <color rgb="FFFF0000"/>
      <name val="Calibri"/>
      <family val="2"/>
      <charset val="238"/>
      <scheme val="minor"/>
    </font>
    <font>
      <b/>
      <sz val="14"/>
      <color rgb="FF00B0F0"/>
      <name val="Times New Roman"/>
      <family val="1"/>
      <charset val="238"/>
    </font>
    <font>
      <b/>
      <sz val="14"/>
      <name val="Calibri"/>
      <family val="2"/>
      <charset val="238"/>
    </font>
  </fonts>
  <fills count="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3" fillId="0" borderId="0" xfId="0" applyFont="1" applyAlignment="1">
      <alignment horizontal="center"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right"/>
    </xf>
    <xf numFmtId="4" fontId="20" fillId="0" borderId="1" xfId="0" applyNumberFormat="1" applyFont="1" applyBorder="1" applyAlignment="1">
      <alignment horizontal="right"/>
    </xf>
    <xf numFmtId="4" fontId="20" fillId="0" borderId="2" xfId="0" applyNumberFormat="1" applyFont="1" applyBorder="1" applyAlignment="1">
      <alignment horizontal="right"/>
    </xf>
    <xf numFmtId="3" fontId="20" fillId="0" borderId="2" xfId="0" applyNumberFormat="1" applyFont="1" applyBorder="1" applyAlignment="1">
      <alignment horizontal="right"/>
    </xf>
    <xf numFmtId="0" fontId="3" fillId="0" borderId="0" xfId="0" applyFont="1" applyAlignment="1">
      <alignment horizontal="left"/>
    </xf>
    <xf numFmtId="0" fontId="3" fillId="0" borderId="2" xfId="0" applyFont="1" applyBorder="1" applyAlignment="1">
      <alignment horizontal="left"/>
    </xf>
    <xf numFmtId="4" fontId="3" fillId="0" borderId="0" xfId="0" applyNumberFormat="1" applyFont="1"/>
    <xf numFmtId="0" fontId="3" fillId="0" borderId="2" xfId="0" applyFont="1" applyBorder="1" applyAlignment="1">
      <alignment horizontal="right" wrapText="1"/>
    </xf>
    <xf numFmtId="0" fontId="3" fillId="0" borderId="4" xfId="0" applyFont="1" applyBorder="1" applyAlignment="1">
      <alignment horizontal="right" wrapText="1"/>
    </xf>
    <xf numFmtId="0" fontId="3" fillId="5" borderId="2" xfId="0" applyFont="1" applyFill="1" applyBorder="1" applyAlignment="1">
      <alignment horizontal="right"/>
    </xf>
    <xf numFmtId="3" fontId="3" fillId="5" borderId="2" xfId="0" applyNumberFormat="1" applyFont="1" applyFill="1" applyBorder="1" applyAlignment="1">
      <alignment horizontal="right" wrapText="1"/>
    </xf>
    <xf numFmtId="0" fontId="13" fillId="4" borderId="3"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vertical="center"/>
    </xf>
    <xf numFmtId="0" fontId="0" fillId="0" borderId="0" xfId="0" applyAlignment="1">
      <alignment horizontal="left" vertical="center" wrapText="1"/>
    </xf>
    <xf numFmtId="0" fontId="2" fillId="2" borderId="1" xfId="0" applyFont="1" applyFill="1" applyBorder="1" applyAlignment="1">
      <alignment horizontal="left"/>
    </xf>
    <xf numFmtId="0" fontId="2" fillId="2" borderId="5" xfId="0" applyFont="1" applyFill="1" applyBorder="1" applyAlignment="1">
      <alignment horizontal="left"/>
    </xf>
    <xf numFmtId="0" fontId="0" fillId="2" borderId="5" xfId="0" applyFill="1" applyBorder="1" applyAlignment="1">
      <alignment horizontal="left"/>
    </xf>
    <xf numFmtId="0" fontId="3" fillId="2" borderId="5" xfId="0" applyFont="1" applyFill="1" applyBorder="1" applyAlignment="1">
      <alignment horizontal="left"/>
    </xf>
    <xf numFmtId="4" fontId="3" fillId="2" borderId="5" xfId="0" applyNumberFormat="1" applyFont="1" applyFill="1" applyBorder="1" applyAlignment="1">
      <alignment horizontal="left"/>
    </xf>
    <xf numFmtId="0" fontId="0" fillId="2" borderId="5" xfId="0" applyFill="1" applyBorder="1"/>
    <xf numFmtId="4" fontId="3" fillId="2" borderId="2" xfId="0" applyNumberFormat="1" applyFont="1" applyFill="1" applyBorder="1"/>
    <xf numFmtId="0" fontId="13" fillId="5" borderId="2" xfId="0" applyFont="1" applyFill="1" applyBorder="1" applyAlignment="1">
      <alignment horizontal="center" vertical="center" wrapText="1"/>
    </xf>
    <xf numFmtId="0" fontId="0" fillId="5" borderId="2" xfId="0" applyFill="1" applyBorder="1" applyAlignment="1">
      <alignment wrapText="1"/>
    </xf>
    <xf numFmtId="164" fontId="15" fillId="5" borderId="2" xfId="0" applyNumberFormat="1" applyFont="1" applyFill="1" applyBorder="1" applyAlignment="1">
      <alignment horizontal="center" vertical="center" wrapText="1"/>
    </xf>
    <xf numFmtId="0" fontId="1" fillId="0" borderId="0" xfId="0" applyFont="1" applyAlignment="1">
      <alignment vertical="center"/>
    </xf>
    <xf numFmtId="1" fontId="15" fillId="5" borderId="2" xfId="0" applyNumberFormat="1" applyFont="1" applyFill="1" applyBorder="1" applyAlignment="1">
      <alignment horizontal="center" vertical="center" wrapText="1"/>
    </xf>
    <xf numFmtId="0" fontId="21" fillId="0" borderId="0" xfId="0" applyFont="1" applyAlignment="1">
      <alignment horizontal="left" vertical="center"/>
    </xf>
    <xf numFmtId="0" fontId="22" fillId="5" borderId="2" xfId="0" applyFont="1" applyFill="1" applyBorder="1" applyAlignment="1">
      <alignment horizontal="left" wrapText="1"/>
    </xf>
    <xf numFmtId="0" fontId="2" fillId="5" borderId="2" xfId="0" applyFont="1" applyFill="1" applyBorder="1" applyAlignment="1">
      <alignment wrapText="1"/>
    </xf>
    <xf numFmtId="0" fontId="23" fillId="5" borderId="2" xfId="0" applyFont="1" applyFill="1" applyBorder="1" applyAlignment="1">
      <alignment wrapText="1"/>
    </xf>
    <xf numFmtId="0" fontId="24" fillId="5" borderId="2" xfId="0" applyFont="1" applyFill="1" applyBorder="1" applyAlignment="1">
      <alignment wrapText="1"/>
    </xf>
    <xf numFmtId="4" fontId="3" fillId="5" borderId="2" xfId="0" applyNumberFormat="1" applyFont="1" applyFill="1" applyBorder="1" applyAlignment="1">
      <alignment horizontal="right"/>
    </xf>
    <xf numFmtId="165" fontId="3" fillId="5" borderId="2" xfId="0" applyNumberFormat="1" applyFont="1" applyFill="1" applyBorder="1" applyAlignment="1">
      <alignment horizontal="right"/>
    </xf>
    <xf numFmtId="0" fontId="26" fillId="0" borderId="0" xfId="0" applyFont="1" applyAlignment="1">
      <alignment horizontal="left" vertical="center"/>
    </xf>
    <xf numFmtId="0" fontId="1" fillId="0" borderId="2" xfId="0" applyFont="1" applyBorder="1" applyAlignment="1">
      <alignment wrapText="1"/>
    </xf>
    <xf numFmtId="0" fontId="0" fillId="6" borderId="0" xfId="0" applyFill="1" applyBorder="1" applyAlignment="1">
      <alignment horizontal="center"/>
    </xf>
    <xf numFmtId="4" fontId="20" fillId="0" borderId="2" xfId="0" applyNumberFormat="1" applyFont="1" applyBorder="1" applyAlignment="1">
      <alignment horizontal="right" wrapText="1"/>
    </xf>
    <xf numFmtId="0" fontId="25" fillId="0" borderId="0" xfId="0" applyFont="1" applyAlignment="1">
      <alignment horizontal="center" vertical="center"/>
    </xf>
    <xf numFmtId="0" fontId="7" fillId="0" borderId="0" xfId="0" applyFont="1" applyAlignment="1">
      <alignment horizontal="left" vertical="center" wrapText="1"/>
    </xf>
    <xf numFmtId="0" fontId="0" fillId="3" borderId="2" xfId="0" applyFill="1" applyBorder="1" applyAlignment="1">
      <alignment horizontal="center"/>
    </xf>
    <xf numFmtId="0" fontId="0" fillId="2" borderId="2" xfId="0"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FFDA-9BD2-44CA-B57E-C00041904694}">
  <dimension ref="A2:S18"/>
  <sheetViews>
    <sheetView tabSelected="1" view="pageBreakPreview" topLeftCell="D1" zoomScale="79" zoomScaleNormal="79" zoomScaleSheetLayoutView="79" workbookViewId="0">
      <selection activeCell="C15" sqref="C15"/>
    </sheetView>
  </sheetViews>
  <sheetFormatPr defaultRowHeight="14.4" x14ac:dyDescent="0.3"/>
  <cols>
    <col min="2" max="2" width="23" customWidth="1"/>
    <col min="3" max="3" width="44.44140625" customWidth="1"/>
    <col min="4" max="4" width="36.5546875" style="32"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9" width="13.109375" customWidth="1"/>
    <col min="249" max="249" width="23" customWidth="1"/>
    <col min="250" max="250" width="51.33203125" customWidth="1"/>
    <col min="251" max="251" width="36.33203125" customWidth="1"/>
    <col min="252" max="252" width="13.109375" customWidth="1"/>
    <col min="253" max="253" width="16.44140625" customWidth="1"/>
    <col min="255" max="255" width="15.44140625" customWidth="1"/>
    <col min="256" max="256" width="12.44140625" customWidth="1"/>
    <col min="258" max="258" width="12.88671875" customWidth="1"/>
    <col min="259" max="259" width="17.33203125" customWidth="1"/>
    <col min="261" max="261" width="14.6640625" customWidth="1"/>
    <col min="262" max="262" width="12.6640625" customWidth="1"/>
    <col min="263" max="263" width="13.109375" customWidth="1"/>
    <col min="264" max="264" width="15.109375" customWidth="1"/>
    <col min="265" max="265" width="13.6640625" customWidth="1"/>
    <col min="266" max="266" width="13.109375" customWidth="1"/>
    <col min="505" max="505" width="23" customWidth="1"/>
    <col min="506" max="506" width="51.33203125" customWidth="1"/>
    <col min="507" max="507" width="36.33203125" customWidth="1"/>
    <col min="508" max="508" width="13.109375" customWidth="1"/>
    <col min="509" max="509" width="16.44140625" customWidth="1"/>
    <col min="511" max="511" width="15.44140625" customWidth="1"/>
    <col min="512" max="512" width="12.44140625" customWidth="1"/>
    <col min="514" max="514" width="12.88671875" customWidth="1"/>
    <col min="515" max="515" width="17.33203125" customWidth="1"/>
    <col min="517" max="517" width="14.6640625" customWidth="1"/>
    <col min="518" max="518" width="12.6640625" customWidth="1"/>
    <col min="519" max="519" width="13.109375" customWidth="1"/>
    <col min="520" max="520" width="15.109375" customWidth="1"/>
    <col min="521" max="521" width="13.6640625" customWidth="1"/>
    <col min="522" max="522" width="13.109375" customWidth="1"/>
    <col min="761" max="761" width="23" customWidth="1"/>
    <col min="762" max="762" width="51.33203125" customWidth="1"/>
    <col min="763" max="763" width="36.33203125" customWidth="1"/>
    <col min="764" max="764" width="13.109375" customWidth="1"/>
    <col min="765" max="765" width="16.44140625" customWidth="1"/>
    <col min="767" max="767" width="15.44140625" customWidth="1"/>
    <col min="768" max="768" width="12.44140625" customWidth="1"/>
    <col min="770" max="770" width="12.88671875" customWidth="1"/>
    <col min="771" max="771" width="17.33203125" customWidth="1"/>
    <col min="773" max="773" width="14.6640625" customWidth="1"/>
    <col min="774" max="774" width="12.6640625" customWidth="1"/>
    <col min="775" max="775" width="13.109375" customWidth="1"/>
    <col min="776" max="776" width="15.109375" customWidth="1"/>
    <col min="777" max="777" width="13.6640625" customWidth="1"/>
    <col min="778" max="778" width="13.109375" customWidth="1"/>
    <col min="1017" max="1017" width="23" customWidth="1"/>
    <col min="1018" max="1018" width="51.33203125" customWidth="1"/>
    <col min="1019" max="1019" width="36.33203125" customWidth="1"/>
    <col min="1020" max="1020" width="13.109375" customWidth="1"/>
    <col min="1021" max="1021" width="16.44140625" customWidth="1"/>
    <col min="1023" max="1023" width="15.44140625" customWidth="1"/>
    <col min="1024" max="1024" width="12.44140625" customWidth="1"/>
    <col min="1026" max="1026" width="12.88671875" customWidth="1"/>
    <col min="1027" max="1027" width="17.33203125" customWidth="1"/>
    <col min="1029" max="1029" width="14.6640625" customWidth="1"/>
    <col min="1030" max="1030" width="12.6640625" customWidth="1"/>
    <col min="1031" max="1031" width="13.109375" customWidth="1"/>
    <col min="1032" max="1032" width="15.109375" customWidth="1"/>
    <col min="1033" max="1033" width="13.6640625" customWidth="1"/>
    <col min="1034" max="1034" width="13.109375" customWidth="1"/>
    <col min="1273" max="1273" width="23" customWidth="1"/>
    <col min="1274" max="1274" width="51.33203125" customWidth="1"/>
    <col min="1275" max="1275" width="36.33203125" customWidth="1"/>
    <col min="1276" max="1276" width="13.109375" customWidth="1"/>
    <col min="1277" max="1277" width="16.44140625" customWidth="1"/>
    <col min="1279" max="1279" width="15.44140625" customWidth="1"/>
    <col min="1280" max="1280" width="12.44140625" customWidth="1"/>
    <col min="1282" max="1282" width="12.88671875" customWidth="1"/>
    <col min="1283" max="1283" width="17.33203125" customWidth="1"/>
    <col min="1285" max="1285" width="14.6640625" customWidth="1"/>
    <col min="1286" max="1286" width="12.6640625" customWidth="1"/>
    <col min="1287" max="1287" width="13.109375" customWidth="1"/>
    <col min="1288" max="1288" width="15.109375" customWidth="1"/>
    <col min="1289" max="1289" width="13.6640625" customWidth="1"/>
    <col min="1290" max="1290" width="13.109375" customWidth="1"/>
    <col min="1529" max="1529" width="23" customWidth="1"/>
    <col min="1530" max="1530" width="51.33203125" customWidth="1"/>
    <col min="1531" max="1531" width="36.33203125" customWidth="1"/>
    <col min="1532" max="1532" width="13.109375" customWidth="1"/>
    <col min="1533" max="1533" width="16.44140625" customWidth="1"/>
    <col min="1535" max="1535" width="15.44140625" customWidth="1"/>
    <col min="1536" max="1536" width="12.44140625" customWidth="1"/>
    <col min="1538" max="1538" width="12.88671875" customWidth="1"/>
    <col min="1539" max="1539" width="17.33203125" customWidth="1"/>
    <col min="1541" max="1541" width="14.6640625" customWidth="1"/>
    <col min="1542" max="1542" width="12.6640625" customWidth="1"/>
    <col min="1543" max="1543" width="13.109375" customWidth="1"/>
    <col min="1544" max="1544" width="15.109375" customWidth="1"/>
    <col min="1545" max="1545" width="13.6640625" customWidth="1"/>
    <col min="1546" max="1546" width="13.109375" customWidth="1"/>
    <col min="1785" max="1785" width="23" customWidth="1"/>
    <col min="1786" max="1786" width="51.33203125" customWidth="1"/>
    <col min="1787" max="1787" width="36.33203125" customWidth="1"/>
    <col min="1788" max="1788" width="13.109375" customWidth="1"/>
    <col min="1789" max="1789" width="16.44140625" customWidth="1"/>
    <col min="1791" max="1791" width="15.44140625" customWidth="1"/>
    <col min="1792" max="1792" width="12.44140625" customWidth="1"/>
    <col min="1794" max="1794" width="12.88671875" customWidth="1"/>
    <col min="1795" max="1795" width="17.33203125" customWidth="1"/>
    <col min="1797" max="1797" width="14.6640625" customWidth="1"/>
    <col min="1798" max="1798" width="12.6640625" customWidth="1"/>
    <col min="1799" max="1799" width="13.109375" customWidth="1"/>
    <col min="1800" max="1800" width="15.109375" customWidth="1"/>
    <col min="1801" max="1801" width="13.6640625" customWidth="1"/>
    <col min="1802" max="1802" width="13.109375" customWidth="1"/>
    <col min="2041" max="2041" width="23" customWidth="1"/>
    <col min="2042" max="2042" width="51.33203125" customWidth="1"/>
    <col min="2043" max="2043" width="36.33203125" customWidth="1"/>
    <col min="2044" max="2044" width="13.109375" customWidth="1"/>
    <col min="2045" max="2045" width="16.44140625" customWidth="1"/>
    <col min="2047" max="2047" width="15.44140625" customWidth="1"/>
    <col min="2048" max="2048" width="12.44140625" customWidth="1"/>
    <col min="2050" max="2050" width="12.88671875" customWidth="1"/>
    <col min="2051" max="2051" width="17.33203125" customWidth="1"/>
    <col min="2053" max="2053" width="14.6640625" customWidth="1"/>
    <col min="2054" max="2054" width="12.6640625" customWidth="1"/>
    <col min="2055" max="2055" width="13.109375" customWidth="1"/>
    <col min="2056" max="2056" width="15.109375" customWidth="1"/>
    <col min="2057" max="2057" width="13.6640625" customWidth="1"/>
    <col min="2058" max="2058" width="13.109375" customWidth="1"/>
    <col min="2297" max="2297" width="23" customWidth="1"/>
    <col min="2298" max="2298" width="51.33203125" customWidth="1"/>
    <col min="2299" max="2299" width="36.33203125" customWidth="1"/>
    <col min="2300" max="2300" width="13.109375" customWidth="1"/>
    <col min="2301" max="2301" width="16.44140625" customWidth="1"/>
    <col min="2303" max="2303" width="15.44140625" customWidth="1"/>
    <col min="2304" max="2304" width="12.44140625" customWidth="1"/>
    <col min="2306" max="2306" width="12.88671875" customWidth="1"/>
    <col min="2307" max="2307" width="17.33203125" customWidth="1"/>
    <col min="2309" max="2309" width="14.6640625" customWidth="1"/>
    <col min="2310" max="2310" width="12.6640625" customWidth="1"/>
    <col min="2311" max="2311" width="13.109375" customWidth="1"/>
    <col min="2312" max="2312" width="15.109375" customWidth="1"/>
    <col min="2313" max="2313" width="13.6640625" customWidth="1"/>
    <col min="2314" max="2314" width="13.109375" customWidth="1"/>
    <col min="2553" max="2553" width="23" customWidth="1"/>
    <col min="2554" max="2554" width="51.33203125" customWidth="1"/>
    <col min="2555" max="2555" width="36.33203125" customWidth="1"/>
    <col min="2556" max="2556" width="13.109375" customWidth="1"/>
    <col min="2557" max="2557" width="16.44140625" customWidth="1"/>
    <col min="2559" max="2559" width="15.44140625" customWidth="1"/>
    <col min="2560" max="2560" width="12.44140625" customWidth="1"/>
    <col min="2562" max="2562" width="12.88671875" customWidth="1"/>
    <col min="2563" max="2563" width="17.33203125" customWidth="1"/>
    <col min="2565" max="2565" width="14.6640625" customWidth="1"/>
    <col min="2566" max="2566" width="12.6640625" customWidth="1"/>
    <col min="2567" max="2567" width="13.109375" customWidth="1"/>
    <col min="2568" max="2568" width="15.109375" customWidth="1"/>
    <col min="2569" max="2569" width="13.6640625" customWidth="1"/>
    <col min="2570" max="2570" width="13.109375" customWidth="1"/>
    <col min="2809" max="2809" width="23" customWidth="1"/>
    <col min="2810" max="2810" width="51.33203125" customWidth="1"/>
    <col min="2811" max="2811" width="36.33203125" customWidth="1"/>
    <col min="2812" max="2812" width="13.109375" customWidth="1"/>
    <col min="2813" max="2813" width="16.44140625" customWidth="1"/>
    <col min="2815" max="2815" width="15.44140625" customWidth="1"/>
    <col min="2816" max="2816" width="12.44140625" customWidth="1"/>
    <col min="2818" max="2818" width="12.88671875" customWidth="1"/>
    <col min="2819" max="2819" width="17.33203125" customWidth="1"/>
    <col min="2821" max="2821" width="14.6640625" customWidth="1"/>
    <col min="2822" max="2822" width="12.6640625" customWidth="1"/>
    <col min="2823" max="2823" width="13.109375" customWidth="1"/>
    <col min="2824" max="2824" width="15.109375" customWidth="1"/>
    <col min="2825" max="2825" width="13.6640625" customWidth="1"/>
    <col min="2826" max="2826" width="13.109375" customWidth="1"/>
    <col min="3065" max="3065" width="23" customWidth="1"/>
    <col min="3066" max="3066" width="51.33203125" customWidth="1"/>
    <col min="3067" max="3067" width="36.33203125" customWidth="1"/>
    <col min="3068" max="3068" width="13.109375" customWidth="1"/>
    <col min="3069" max="3069" width="16.44140625" customWidth="1"/>
    <col min="3071" max="3071" width="15.44140625" customWidth="1"/>
    <col min="3072" max="3072" width="12.44140625" customWidth="1"/>
    <col min="3074" max="3074" width="12.88671875" customWidth="1"/>
    <col min="3075" max="3075" width="17.33203125" customWidth="1"/>
    <col min="3077" max="3077" width="14.6640625" customWidth="1"/>
    <col min="3078" max="3078" width="12.6640625" customWidth="1"/>
    <col min="3079" max="3079" width="13.109375" customWidth="1"/>
    <col min="3080" max="3080" width="15.109375" customWidth="1"/>
    <col min="3081" max="3081" width="13.6640625" customWidth="1"/>
    <col min="3082" max="3082" width="13.109375" customWidth="1"/>
    <col min="3321" max="3321" width="23" customWidth="1"/>
    <col min="3322" max="3322" width="51.33203125" customWidth="1"/>
    <col min="3323" max="3323" width="36.33203125" customWidth="1"/>
    <col min="3324" max="3324" width="13.109375" customWidth="1"/>
    <col min="3325" max="3325" width="16.44140625" customWidth="1"/>
    <col min="3327" max="3327" width="15.44140625" customWidth="1"/>
    <col min="3328" max="3328" width="12.44140625" customWidth="1"/>
    <col min="3330" max="3330" width="12.88671875" customWidth="1"/>
    <col min="3331" max="3331" width="17.33203125" customWidth="1"/>
    <col min="3333" max="3333" width="14.6640625" customWidth="1"/>
    <col min="3334" max="3334" width="12.6640625" customWidth="1"/>
    <col min="3335" max="3335" width="13.109375" customWidth="1"/>
    <col min="3336" max="3336" width="15.109375" customWidth="1"/>
    <col min="3337" max="3337" width="13.6640625" customWidth="1"/>
    <col min="3338" max="3338" width="13.109375" customWidth="1"/>
    <col min="3577" max="3577" width="23" customWidth="1"/>
    <col min="3578" max="3578" width="51.33203125" customWidth="1"/>
    <col min="3579" max="3579" width="36.33203125" customWidth="1"/>
    <col min="3580" max="3580" width="13.109375" customWidth="1"/>
    <col min="3581" max="3581" width="16.44140625" customWidth="1"/>
    <col min="3583" max="3583" width="15.44140625" customWidth="1"/>
    <col min="3584" max="3584" width="12.44140625" customWidth="1"/>
    <col min="3586" max="3586" width="12.88671875" customWidth="1"/>
    <col min="3587" max="3587" width="17.33203125" customWidth="1"/>
    <col min="3589" max="3589" width="14.6640625" customWidth="1"/>
    <col min="3590" max="3590" width="12.6640625" customWidth="1"/>
    <col min="3591" max="3591" width="13.109375" customWidth="1"/>
    <col min="3592" max="3592" width="15.109375" customWidth="1"/>
    <col min="3593" max="3593" width="13.6640625" customWidth="1"/>
    <col min="3594" max="3594" width="13.109375" customWidth="1"/>
    <col min="3833" max="3833" width="23" customWidth="1"/>
    <col min="3834" max="3834" width="51.33203125" customWidth="1"/>
    <col min="3835" max="3835" width="36.33203125" customWidth="1"/>
    <col min="3836" max="3836" width="13.109375" customWidth="1"/>
    <col min="3837" max="3837" width="16.44140625" customWidth="1"/>
    <col min="3839" max="3839" width="15.44140625" customWidth="1"/>
    <col min="3840" max="3840" width="12.44140625" customWidth="1"/>
    <col min="3842" max="3842" width="12.88671875" customWidth="1"/>
    <col min="3843" max="3843" width="17.33203125" customWidth="1"/>
    <col min="3845" max="3845" width="14.6640625" customWidth="1"/>
    <col min="3846" max="3846" width="12.6640625" customWidth="1"/>
    <col min="3847" max="3847" width="13.109375" customWidth="1"/>
    <col min="3848" max="3848" width="15.109375" customWidth="1"/>
    <col min="3849" max="3849" width="13.6640625" customWidth="1"/>
    <col min="3850" max="3850" width="13.109375" customWidth="1"/>
    <col min="4089" max="4089" width="23" customWidth="1"/>
    <col min="4090" max="4090" width="51.33203125" customWidth="1"/>
    <col min="4091" max="4091" width="36.33203125" customWidth="1"/>
    <col min="4092" max="4092" width="13.109375" customWidth="1"/>
    <col min="4093" max="4093" width="16.44140625" customWidth="1"/>
    <col min="4095" max="4095" width="15.44140625" customWidth="1"/>
    <col min="4096" max="4096" width="12.44140625" customWidth="1"/>
    <col min="4098" max="4098" width="12.88671875" customWidth="1"/>
    <col min="4099" max="4099" width="17.33203125" customWidth="1"/>
    <col min="4101" max="4101" width="14.6640625" customWidth="1"/>
    <col min="4102" max="4102" width="12.6640625" customWidth="1"/>
    <col min="4103" max="4103" width="13.109375" customWidth="1"/>
    <col min="4104" max="4104" width="15.109375" customWidth="1"/>
    <col min="4105" max="4105" width="13.6640625" customWidth="1"/>
    <col min="4106" max="4106" width="13.109375" customWidth="1"/>
    <col min="4345" max="4345" width="23" customWidth="1"/>
    <col min="4346" max="4346" width="51.33203125" customWidth="1"/>
    <col min="4347" max="4347" width="36.33203125" customWidth="1"/>
    <col min="4348" max="4348" width="13.109375" customWidth="1"/>
    <col min="4349" max="4349" width="16.44140625" customWidth="1"/>
    <col min="4351" max="4351" width="15.44140625" customWidth="1"/>
    <col min="4352" max="4352" width="12.44140625" customWidth="1"/>
    <col min="4354" max="4354" width="12.88671875" customWidth="1"/>
    <col min="4355" max="4355" width="17.33203125" customWidth="1"/>
    <col min="4357" max="4357" width="14.6640625" customWidth="1"/>
    <col min="4358" max="4358" width="12.6640625" customWidth="1"/>
    <col min="4359" max="4359" width="13.109375" customWidth="1"/>
    <col min="4360" max="4360" width="15.109375" customWidth="1"/>
    <col min="4361" max="4361" width="13.6640625" customWidth="1"/>
    <col min="4362" max="4362" width="13.109375" customWidth="1"/>
    <col min="4601" max="4601" width="23" customWidth="1"/>
    <col min="4602" max="4602" width="51.33203125" customWidth="1"/>
    <col min="4603" max="4603" width="36.33203125" customWidth="1"/>
    <col min="4604" max="4604" width="13.109375" customWidth="1"/>
    <col min="4605" max="4605" width="16.44140625" customWidth="1"/>
    <col min="4607" max="4607" width="15.44140625" customWidth="1"/>
    <col min="4608" max="4608" width="12.44140625" customWidth="1"/>
    <col min="4610" max="4610" width="12.88671875" customWidth="1"/>
    <col min="4611" max="4611" width="17.33203125" customWidth="1"/>
    <col min="4613" max="4613" width="14.6640625" customWidth="1"/>
    <col min="4614" max="4614" width="12.6640625" customWidth="1"/>
    <col min="4615" max="4615" width="13.109375" customWidth="1"/>
    <col min="4616" max="4616" width="15.109375" customWidth="1"/>
    <col min="4617" max="4617" width="13.6640625" customWidth="1"/>
    <col min="4618" max="4618" width="13.109375" customWidth="1"/>
    <col min="4857" max="4857" width="23" customWidth="1"/>
    <col min="4858" max="4858" width="51.33203125" customWidth="1"/>
    <col min="4859" max="4859" width="36.33203125" customWidth="1"/>
    <col min="4860" max="4860" width="13.109375" customWidth="1"/>
    <col min="4861" max="4861" width="16.44140625" customWidth="1"/>
    <col min="4863" max="4863" width="15.44140625" customWidth="1"/>
    <col min="4864" max="4864" width="12.44140625" customWidth="1"/>
    <col min="4866" max="4866" width="12.88671875" customWidth="1"/>
    <col min="4867" max="4867" width="17.33203125" customWidth="1"/>
    <col min="4869" max="4869" width="14.6640625" customWidth="1"/>
    <col min="4870" max="4870" width="12.6640625" customWidth="1"/>
    <col min="4871" max="4871" width="13.109375" customWidth="1"/>
    <col min="4872" max="4872" width="15.109375" customWidth="1"/>
    <col min="4873" max="4873" width="13.6640625" customWidth="1"/>
    <col min="4874" max="4874" width="13.109375" customWidth="1"/>
    <col min="5113" max="5113" width="23" customWidth="1"/>
    <col min="5114" max="5114" width="51.33203125" customWidth="1"/>
    <col min="5115" max="5115" width="36.33203125" customWidth="1"/>
    <col min="5116" max="5116" width="13.109375" customWidth="1"/>
    <col min="5117" max="5117" width="16.44140625" customWidth="1"/>
    <col min="5119" max="5119" width="15.44140625" customWidth="1"/>
    <col min="5120" max="5120" width="12.44140625" customWidth="1"/>
    <col min="5122" max="5122" width="12.88671875" customWidth="1"/>
    <col min="5123" max="5123" width="17.33203125" customWidth="1"/>
    <col min="5125" max="5125" width="14.6640625" customWidth="1"/>
    <col min="5126" max="5126" width="12.6640625" customWidth="1"/>
    <col min="5127" max="5127" width="13.109375" customWidth="1"/>
    <col min="5128" max="5128" width="15.109375" customWidth="1"/>
    <col min="5129" max="5129" width="13.6640625" customWidth="1"/>
    <col min="5130" max="5130" width="13.109375" customWidth="1"/>
    <col min="5369" max="5369" width="23" customWidth="1"/>
    <col min="5370" max="5370" width="51.33203125" customWidth="1"/>
    <col min="5371" max="5371" width="36.33203125" customWidth="1"/>
    <col min="5372" max="5372" width="13.109375" customWidth="1"/>
    <col min="5373" max="5373" width="16.44140625" customWidth="1"/>
    <col min="5375" max="5375" width="15.44140625" customWidth="1"/>
    <col min="5376" max="5376" width="12.44140625" customWidth="1"/>
    <col min="5378" max="5378" width="12.88671875" customWidth="1"/>
    <col min="5379" max="5379" width="17.33203125" customWidth="1"/>
    <col min="5381" max="5381" width="14.6640625" customWidth="1"/>
    <col min="5382" max="5382" width="12.6640625" customWidth="1"/>
    <col min="5383" max="5383" width="13.109375" customWidth="1"/>
    <col min="5384" max="5384" width="15.109375" customWidth="1"/>
    <col min="5385" max="5385" width="13.6640625" customWidth="1"/>
    <col min="5386" max="5386" width="13.109375" customWidth="1"/>
    <col min="5625" max="5625" width="23" customWidth="1"/>
    <col min="5626" max="5626" width="51.33203125" customWidth="1"/>
    <col min="5627" max="5627" width="36.33203125" customWidth="1"/>
    <col min="5628" max="5628" width="13.109375" customWidth="1"/>
    <col min="5629" max="5629" width="16.44140625" customWidth="1"/>
    <col min="5631" max="5631" width="15.44140625" customWidth="1"/>
    <col min="5632" max="5632" width="12.44140625" customWidth="1"/>
    <col min="5634" max="5634" width="12.88671875" customWidth="1"/>
    <col min="5635" max="5635" width="17.33203125" customWidth="1"/>
    <col min="5637" max="5637" width="14.6640625" customWidth="1"/>
    <col min="5638" max="5638" width="12.6640625" customWidth="1"/>
    <col min="5639" max="5639" width="13.109375" customWidth="1"/>
    <col min="5640" max="5640" width="15.109375" customWidth="1"/>
    <col min="5641" max="5641" width="13.6640625" customWidth="1"/>
    <col min="5642" max="5642" width="13.109375" customWidth="1"/>
    <col min="5881" max="5881" width="23" customWidth="1"/>
    <col min="5882" max="5882" width="51.33203125" customWidth="1"/>
    <col min="5883" max="5883" width="36.33203125" customWidth="1"/>
    <col min="5884" max="5884" width="13.109375" customWidth="1"/>
    <col min="5885" max="5885" width="16.44140625" customWidth="1"/>
    <col min="5887" max="5887" width="15.44140625" customWidth="1"/>
    <col min="5888" max="5888" width="12.44140625" customWidth="1"/>
    <col min="5890" max="5890" width="12.88671875" customWidth="1"/>
    <col min="5891" max="5891" width="17.33203125" customWidth="1"/>
    <col min="5893" max="5893" width="14.6640625" customWidth="1"/>
    <col min="5894" max="5894" width="12.6640625" customWidth="1"/>
    <col min="5895" max="5895" width="13.109375" customWidth="1"/>
    <col min="5896" max="5896" width="15.109375" customWidth="1"/>
    <col min="5897" max="5897" width="13.6640625" customWidth="1"/>
    <col min="5898" max="5898" width="13.109375" customWidth="1"/>
    <col min="6137" max="6137" width="23" customWidth="1"/>
    <col min="6138" max="6138" width="51.33203125" customWidth="1"/>
    <col min="6139" max="6139" width="36.33203125" customWidth="1"/>
    <col min="6140" max="6140" width="13.109375" customWidth="1"/>
    <col min="6141" max="6141" width="16.44140625" customWidth="1"/>
    <col min="6143" max="6143" width="15.44140625" customWidth="1"/>
    <col min="6144" max="6144" width="12.44140625" customWidth="1"/>
    <col min="6146" max="6146" width="12.88671875" customWidth="1"/>
    <col min="6147" max="6147" width="17.33203125" customWidth="1"/>
    <col min="6149" max="6149" width="14.6640625" customWidth="1"/>
    <col min="6150" max="6150" width="12.6640625" customWidth="1"/>
    <col min="6151" max="6151" width="13.109375" customWidth="1"/>
    <col min="6152" max="6152" width="15.109375" customWidth="1"/>
    <col min="6153" max="6153" width="13.6640625" customWidth="1"/>
    <col min="6154" max="6154" width="13.109375" customWidth="1"/>
    <col min="6393" max="6393" width="23" customWidth="1"/>
    <col min="6394" max="6394" width="51.33203125" customWidth="1"/>
    <col min="6395" max="6395" width="36.33203125" customWidth="1"/>
    <col min="6396" max="6396" width="13.109375" customWidth="1"/>
    <col min="6397" max="6397" width="16.44140625" customWidth="1"/>
    <col min="6399" max="6399" width="15.44140625" customWidth="1"/>
    <col min="6400" max="6400" width="12.44140625" customWidth="1"/>
    <col min="6402" max="6402" width="12.88671875" customWidth="1"/>
    <col min="6403" max="6403" width="17.33203125" customWidth="1"/>
    <col min="6405" max="6405" width="14.6640625" customWidth="1"/>
    <col min="6406" max="6406" width="12.6640625" customWidth="1"/>
    <col min="6407" max="6407" width="13.109375" customWidth="1"/>
    <col min="6408" max="6408" width="15.109375" customWidth="1"/>
    <col min="6409" max="6409" width="13.6640625" customWidth="1"/>
    <col min="6410" max="6410" width="13.109375" customWidth="1"/>
    <col min="6649" max="6649" width="23" customWidth="1"/>
    <col min="6650" max="6650" width="51.33203125" customWidth="1"/>
    <col min="6651" max="6651" width="36.33203125" customWidth="1"/>
    <col min="6652" max="6652" width="13.109375" customWidth="1"/>
    <col min="6653" max="6653" width="16.44140625" customWidth="1"/>
    <col min="6655" max="6655" width="15.44140625" customWidth="1"/>
    <col min="6656" max="6656" width="12.44140625" customWidth="1"/>
    <col min="6658" max="6658" width="12.88671875" customWidth="1"/>
    <col min="6659" max="6659" width="17.33203125" customWidth="1"/>
    <col min="6661" max="6661" width="14.6640625" customWidth="1"/>
    <col min="6662" max="6662" width="12.6640625" customWidth="1"/>
    <col min="6663" max="6663" width="13.109375" customWidth="1"/>
    <col min="6664" max="6664" width="15.109375" customWidth="1"/>
    <col min="6665" max="6665" width="13.6640625" customWidth="1"/>
    <col min="6666" max="6666" width="13.109375" customWidth="1"/>
    <col min="6905" max="6905" width="23" customWidth="1"/>
    <col min="6906" max="6906" width="51.33203125" customWidth="1"/>
    <col min="6907" max="6907" width="36.33203125" customWidth="1"/>
    <col min="6908" max="6908" width="13.109375" customWidth="1"/>
    <col min="6909" max="6909" width="16.44140625" customWidth="1"/>
    <col min="6911" max="6911" width="15.44140625" customWidth="1"/>
    <col min="6912" max="6912" width="12.44140625" customWidth="1"/>
    <col min="6914" max="6914" width="12.88671875" customWidth="1"/>
    <col min="6915" max="6915" width="17.33203125" customWidth="1"/>
    <col min="6917" max="6917" width="14.6640625" customWidth="1"/>
    <col min="6918" max="6918" width="12.6640625" customWidth="1"/>
    <col min="6919" max="6919" width="13.109375" customWidth="1"/>
    <col min="6920" max="6920" width="15.109375" customWidth="1"/>
    <col min="6921" max="6921" width="13.6640625" customWidth="1"/>
    <col min="6922" max="6922" width="13.109375" customWidth="1"/>
    <col min="7161" max="7161" width="23" customWidth="1"/>
    <col min="7162" max="7162" width="51.33203125" customWidth="1"/>
    <col min="7163" max="7163" width="36.33203125" customWidth="1"/>
    <col min="7164" max="7164" width="13.109375" customWidth="1"/>
    <col min="7165" max="7165" width="16.44140625" customWidth="1"/>
    <col min="7167" max="7167" width="15.44140625" customWidth="1"/>
    <col min="7168" max="7168" width="12.44140625" customWidth="1"/>
    <col min="7170" max="7170" width="12.88671875" customWidth="1"/>
    <col min="7171" max="7171" width="17.33203125" customWidth="1"/>
    <col min="7173" max="7173" width="14.6640625" customWidth="1"/>
    <col min="7174" max="7174" width="12.6640625" customWidth="1"/>
    <col min="7175" max="7175" width="13.109375" customWidth="1"/>
    <col min="7176" max="7176" width="15.109375" customWidth="1"/>
    <col min="7177" max="7177" width="13.6640625" customWidth="1"/>
    <col min="7178" max="7178" width="13.109375" customWidth="1"/>
    <col min="7417" max="7417" width="23" customWidth="1"/>
    <col min="7418" max="7418" width="51.33203125" customWidth="1"/>
    <col min="7419" max="7419" width="36.33203125" customWidth="1"/>
    <col min="7420" max="7420" width="13.109375" customWidth="1"/>
    <col min="7421" max="7421" width="16.44140625" customWidth="1"/>
    <col min="7423" max="7423" width="15.44140625" customWidth="1"/>
    <col min="7424" max="7424" width="12.44140625" customWidth="1"/>
    <col min="7426" max="7426" width="12.88671875" customWidth="1"/>
    <col min="7427" max="7427" width="17.33203125" customWidth="1"/>
    <col min="7429" max="7429" width="14.6640625" customWidth="1"/>
    <col min="7430" max="7430" width="12.6640625" customWidth="1"/>
    <col min="7431" max="7431" width="13.109375" customWidth="1"/>
    <col min="7432" max="7432" width="15.109375" customWidth="1"/>
    <col min="7433" max="7433" width="13.6640625" customWidth="1"/>
    <col min="7434" max="7434" width="13.109375" customWidth="1"/>
    <col min="7673" max="7673" width="23" customWidth="1"/>
    <col min="7674" max="7674" width="51.33203125" customWidth="1"/>
    <col min="7675" max="7675" width="36.33203125" customWidth="1"/>
    <col min="7676" max="7676" width="13.109375" customWidth="1"/>
    <col min="7677" max="7677" width="16.44140625" customWidth="1"/>
    <col min="7679" max="7679" width="15.44140625" customWidth="1"/>
    <col min="7680" max="7680" width="12.44140625" customWidth="1"/>
    <col min="7682" max="7682" width="12.88671875" customWidth="1"/>
    <col min="7683" max="7683" width="17.33203125" customWidth="1"/>
    <col min="7685" max="7685" width="14.6640625" customWidth="1"/>
    <col min="7686" max="7686" width="12.6640625" customWidth="1"/>
    <col min="7687" max="7687" width="13.109375" customWidth="1"/>
    <col min="7688" max="7688" width="15.109375" customWidth="1"/>
    <col min="7689" max="7689" width="13.6640625" customWidth="1"/>
    <col min="7690" max="7690" width="13.109375" customWidth="1"/>
    <col min="7929" max="7929" width="23" customWidth="1"/>
    <col min="7930" max="7930" width="51.33203125" customWidth="1"/>
    <col min="7931" max="7931" width="36.33203125" customWidth="1"/>
    <col min="7932" max="7932" width="13.109375" customWidth="1"/>
    <col min="7933" max="7933" width="16.44140625" customWidth="1"/>
    <col min="7935" max="7935" width="15.44140625" customWidth="1"/>
    <col min="7936" max="7936" width="12.44140625" customWidth="1"/>
    <col min="7938" max="7938" width="12.88671875" customWidth="1"/>
    <col min="7939" max="7939" width="17.33203125" customWidth="1"/>
    <col min="7941" max="7941" width="14.6640625" customWidth="1"/>
    <col min="7942" max="7942" width="12.6640625" customWidth="1"/>
    <col min="7943" max="7943" width="13.109375" customWidth="1"/>
    <col min="7944" max="7944" width="15.109375" customWidth="1"/>
    <col min="7945" max="7945" width="13.6640625" customWidth="1"/>
    <col min="7946" max="7946" width="13.109375" customWidth="1"/>
    <col min="8185" max="8185" width="23" customWidth="1"/>
    <col min="8186" max="8186" width="51.33203125" customWidth="1"/>
    <col min="8187" max="8187" width="36.33203125" customWidth="1"/>
    <col min="8188" max="8188" width="13.109375" customWidth="1"/>
    <col min="8189" max="8189" width="16.44140625" customWidth="1"/>
    <col min="8191" max="8191" width="15.44140625" customWidth="1"/>
    <col min="8192" max="8192" width="12.44140625" customWidth="1"/>
    <col min="8194" max="8194" width="12.88671875" customWidth="1"/>
    <col min="8195" max="8195" width="17.33203125" customWidth="1"/>
    <col min="8197" max="8197" width="14.6640625" customWidth="1"/>
    <col min="8198" max="8198" width="12.6640625" customWidth="1"/>
    <col min="8199" max="8199" width="13.109375" customWidth="1"/>
    <col min="8200" max="8200" width="15.109375" customWidth="1"/>
    <col min="8201" max="8201" width="13.6640625" customWidth="1"/>
    <col min="8202" max="8202" width="13.109375" customWidth="1"/>
    <col min="8441" max="8441" width="23" customWidth="1"/>
    <col min="8442" max="8442" width="51.33203125" customWidth="1"/>
    <col min="8443" max="8443" width="36.33203125" customWidth="1"/>
    <col min="8444" max="8444" width="13.109375" customWidth="1"/>
    <col min="8445" max="8445" width="16.44140625" customWidth="1"/>
    <col min="8447" max="8447" width="15.44140625" customWidth="1"/>
    <col min="8448" max="8448" width="12.44140625" customWidth="1"/>
    <col min="8450" max="8450" width="12.88671875" customWidth="1"/>
    <col min="8451" max="8451" width="17.33203125" customWidth="1"/>
    <col min="8453" max="8453" width="14.6640625" customWidth="1"/>
    <col min="8454" max="8454" width="12.6640625" customWidth="1"/>
    <col min="8455" max="8455" width="13.109375" customWidth="1"/>
    <col min="8456" max="8456" width="15.109375" customWidth="1"/>
    <col min="8457" max="8457" width="13.6640625" customWidth="1"/>
    <col min="8458" max="8458" width="13.109375" customWidth="1"/>
    <col min="8697" max="8697" width="23" customWidth="1"/>
    <col min="8698" max="8698" width="51.33203125" customWidth="1"/>
    <col min="8699" max="8699" width="36.33203125" customWidth="1"/>
    <col min="8700" max="8700" width="13.109375" customWidth="1"/>
    <col min="8701" max="8701" width="16.44140625" customWidth="1"/>
    <col min="8703" max="8703" width="15.44140625" customWidth="1"/>
    <col min="8704" max="8704" width="12.44140625" customWidth="1"/>
    <col min="8706" max="8706" width="12.88671875" customWidth="1"/>
    <col min="8707" max="8707" width="17.33203125" customWidth="1"/>
    <col min="8709" max="8709" width="14.6640625" customWidth="1"/>
    <col min="8710" max="8710" width="12.6640625" customWidth="1"/>
    <col min="8711" max="8711" width="13.109375" customWidth="1"/>
    <col min="8712" max="8712" width="15.109375" customWidth="1"/>
    <col min="8713" max="8713" width="13.6640625" customWidth="1"/>
    <col min="8714" max="8714" width="13.109375" customWidth="1"/>
    <col min="8953" max="8953" width="23" customWidth="1"/>
    <col min="8954" max="8954" width="51.33203125" customWidth="1"/>
    <col min="8955" max="8955" width="36.33203125" customWidth="1"/>
    <col min="8956" max="8956" width="13.109375" customWidth="1"/>
    <col min="8957" max="8957" width="16.44140625" customWidth="1"/>
    <col min="8959" max="8959" width="15.44140625" customWidth="1"/>
    <col min="8960" max="8960" width="12.44140625" customWidth="1"/>
    <col min="8962" max="8962" width="12.88671875" customWidth="1"/>
    <col min="8963" max="8963" width="17.33203125" customWidth="1"/>
    <col min="8965" max="8965" width="14.6640625" customWidth="1"/>
    <col min="8966" max="8966" width="12.6640625" customWidth="1"/>
    <col min="8967" max="8967" width="13.109375" customWidth="1"/>
    <col min="8968" max="8968" width="15.109375" customWidth="1"/>
    <col min="8969" max="8969" width="13.6640625" customWidth="1"/>
    <col min="8970" max="8970" width="13.109375" customWidth="1"/>
    <col min="9209" max="9209" width="23" customWidth="1"/>
    <col min="9210" max="9210" width="51.33203125" customWidth="1"/>
    <col min="9211" max="9211" width="36.33203125" customWidth="1"/>
    <col min="9212" max="9212" width="13.109375" customWidth="1"/>
    <col min="9213" max="9213" width="16.44140625" customWidth="1"/>
    <col min="9215" max="9215" width="15.44140625" customWidth="1"/>
    <col min="9216" max="9216" width="12.44140625" customWidth="1"/>
    <col min="9218" max="9218" width="12.88671875" customWidth="1"/>
    <col min="9219" max="9219" width="17.33203125" customWidth="1"/>
    <col min="9221" max="9221" width="14.6640625" customWidth="1"/>
    <col min="9222" max="9222" width="12.6640625" customWidth="1"/>
    <col min="9223" max="9223" width="13.109375" customWidth="1"/>
    <col min="9224" max="9224" width="15.109375" customWidth="1"/>
    <col min="9225" max="9225" width="13.6640625" customWidth="1"/>
    <col min="9226" max="9226" width="13.109375" customWidth="1"/>
    <col min="9465" max="9465" width="23" customWidth="1"/>
    <col min="9466" max="9466" width="51.33203125" customWidth="1"/>
    <col min="9467" max="9467" width="36.33203125" customWidth="1"/>
    <col min="9468" max="9468" width="13.109375" customWidth="1"/>
    <col min="9469" max="9469" width="16.44140625" customWidth="1"/>
    <col min="9471" max="9471" width="15.44140625" customWidth="1"/>
    <col min="9472" max="9472" width="12.44140625" customWidth="1"/>
    <col min="9474" max="9474" width="12.88671875" customWidth="1"/>
    <col min="9475" max="9475" width="17.33203125" customWidth="1"/>
    <col min="9477" max="9477" width="14.6640625" customWidth="1"/>
    <col min="9478" max="9478" width="12.6640625" customWidth="1"/>
    <col min="9479" max="9479" width="13.109375" customWidth="1"/>
    <col min="9480" max="9480" width="15.109375" customWidth="1"/>
    <col min="9481" max="9481" width="13.6640625" customWidth="1"/>
    <col min="9482" max="9482" width="13.109375" customWidth="1"/>
    <col min="9721" max="9721" width="23" customWidth="1"/>
    <col min="9722" max="9722" width="51.33203125" customWidth="1"/>
    <col min="9723" max="9723" width="36.33203125" customWidth="1"/>
    <col min="9724" max="9724" width="13.109375" customWidth="1"/>
    <col min="9725" max="9725" width="16.44140625" customWidth="1"/>
    <col min="9727" max="9727" width="15.44140625" customWidth="1"/>
    <col min="9728" max="9728" width="12.44140625" customWidth="1"/>
    <col min="9730" max="9730" width="12.88671875" customWidth="1"/>
    <col min="9731" max="9731" width="17.33203125" customWidth="1"/>
    <col min="9733" max="9733" width="14.6640625" customWidth="1"/>
    <col min="9734" max="9734" width="12.6640625" customWidth="1"/>
    <col min="9735" max="9735" width="13.109375" customWidth="1"/>
    <col min="9736" max="9736" width="15.109375" customWidth="1"/>
    <col min="9737" max="9737" width="13.6640625" customWidth="1"/>
    <col min="9738" max="9738" width="13.109375" customWidth="1"/>
    <col min="9977" max="9977" width="23" customWidth="1"/>
    <col min="9978" max="9978" width="51.33203125" customWidth="1"/>
    <col min="9979" max="9979" width="36.33203125" customWidth="1"/>
    <col min="9980" max="9980" width="13.109375" customWidth="1"/>
    <col min="9981" max="9981" width="16.44140625" customWidth="1"/>
    <col min="9983" max="9983" width="15.44140625" customWidth="1"/>
    <col min="9984" max="9984" width="12.44140625" customWidth="1"/>
    <col min="9986" max="9986" width="12.88671875" customWidth="1"/>
    <col min="9987" max="9987" width="17.33203125" customWidth="1"/>
    <col min="9989" max="9989" width="14.6640625" customWidth="1"/>
    <col min="9990" max="9990" width="12.6640625" customWidth="1"/>
    <col min="9991" max="9991" width="13.109375" customWidth="1"/>
    <col min="9992" max="9992" width="15.109375" customWidth="1"/>
    <col min="9993" max="9993" width="13.6640625" customWidth="1"/>
    <col min="9994" max="9994" width="13.109375" customWidth="1"/>
    <col min="10233" max="10233" width="23" customWidth="1"/>
    <col min="10234" max="10234" width="51.33203125" customWidth="1"/>
    <col min="10235" max="10235" width="36.33203125" customWidth="1"/>
    <col min="10236" max="10236" width="13.109375" customWidth="1"/>
    <col min="10237" max="10237" width="16.44140625" customWidth="1"/>
    <col min="10239" max="10239" width="15.44140625" customWidth="1"/>
    <col min="10240" max="10240" width="12.44140625" customWidth="1"/>
    <col min="10242" max="10242" width="12.88671875" customWidth="1"/>
    <col min="10243" max="10243" width="17.33203125" customWidth="1"/>
    <col min="10245" max="10245" width="14.6640625" customWidth="1"/>
    <col min="10246" max="10246" width="12.6640625" customWidth="1"/>
    <col min="10247" max="10247" width="13.109375" customWidth="1"/>
    <col min="10248" max="10248" width="15.109375" customWidth="1"/>
    <col min="10249" max="10249" width="13.6640625" customWidth="1"/>
    <col min="10250" max="10250" width="13.109375" customWidth="1"/>
    <col min="10489" max="10489" width="23" customWidth="1"/>
    <col min="10490" max="10490" width="51.33203125" customWidth="1"/>
    <col min="10491" max="10491" width="36.33203125" customWidth="1"/>
    <col min="10492" max="10492" width="13.109375" customWidth="1"/>
    <col min="10493" max="10493" width="16.44140625" customWidth="1"/>
    <col min="10495" max="10495" width="15.44140625" customWidth="1"/>
    <col min="10496" max="10496" width="12.44140625" customWidth="1"/>
    <col min="10498" max="10498" width="12.88671875" customWidth="1"/>
    <col min="10499" max="10499" width="17.33203125" customWidth="1"/>
    <col min="10501" max="10501" width="14.6640625" customWidth="1"/>
    <col min="10502" max="10502" width="12.6640625" customWidth="1"/>
    <col min="10503" max="10503" width="13.109375" customWidth="1"/>
    <col min="10504" max="10504" width="15.109375" customWidth="1"/>
    <col min="10505" max="10505" width="13.6640625" customWidth="1"/>
    <col min="10506" max="10506" width="13.109375" customWidth="1"/>
    <col min="10745" max="10745" width="23" customWidth="1"/>
    <col min="10746" max="10746" width="51.33203125" customWidth="1"/>
    <col min="10747" max="10747" width="36.33203125" customWidth="1"/>
    <col min="10748" max="10748" width="13.109375" customWidth="1"/>
    <col min="10749" max="10749" width="16.44140625" customWidth="1"/>
    <col min="10751" max="10751" width="15.44140625" customWidth="1"/>
    <col min="10752" max="10752" width="12.44140625" customWidth="1"/>
    <col min="10754" max="10754" width="12.88671875" customWidth="1"/>
    <col min="10755" max="10755" width="17.33203125" customWidth="1"/>
    <col min="10757" max="10757" width="14.6640625" customWidth="1"/>
    <col min="10758" max="10758" width="12.6640625" customWidth="1"/>
    <col min="10759" max="10759" width="13.109375" customWidth="1"/>
    <col min="10760" max="10760" width="15.109375" customWidth="1"/>
    <col min="10761" max="10761" width="13.6640625" customWidth="1"/>
    <col min="10762" max="10762" width="13.109375" customWidth="1"/>
    <col min="11001" max="11001" width="23" customWidth="1"/>
    <col min="11002" max="11002" width="51.33203125" customWidth="1"/>
    <col min="11003" max="11003" width="36.33203125" customWidth="1"/>
    <col min="11004" max="11004" width="13.109375" customWidth="1"/>
    <col min="11005" max="11005" width="16.44140625" customWidth="1"/>
    <col min="11007" max="11007" width="15.44140625" customWidth="1"/>
    <col min="11008" max="11008" width="12.44140625" customWidth="1"/>
    <col min="11010" max="11010" width="12.88671875" customWidth="1"/>
    <col min="11011" max="11011" width="17.33203125" customWidth="1"/>
    <col min="11013" max="11013" width="14.6640625" customWidth="1"/>
    <col min="11014" max="11014" width="12.6640625" customWidth="1"/>
    <col min="11015" max="11015" width="13.109375" customWidth="1"/>
    <col min="11016" max="11016" width="15.109375" customWidth="1"/>
    <col min="11017" max="11017" width="13.6640625" customWidth="1"/>
    <col min="11018" max="11018" width="13.109375" customWidth="1"/>
    <col min="11257" max="11257" width="23" customWidth="1"/>
    <col min="11258" max="11258" width="51.33203125" customWidth="1"/>
    <col min="11259" max="11259" width="36.33203125" customWidth="1"/>
    <col min="11260" max="11260" width="13.109375" customWidth="1"/>
    <col min="11261" max="11261" width="16.44140625" customWidth="1"/>
    <col min="11263" max="11263" width="15.44140625" customWidth="1"/>
    <col min="11264" max="11264" width="12.44140625" customWidth="1"/>
    <col min="11266" max="11266" width="12.88671875" customWidth="1"/>
    <col min="11267" max="11267" width="17.33203125" customWidth="1"/>
    <col min="11269" max="11269" width="14.6640625" customWidth="1"/>
    <col min="11270" max="11270" width="12.6640625" customWidth="1"/>
    <col min="11271" max="11271" width="13.109375" customWidth="1"/>
    <col min="11272" max="11272" width="15.109375" customWidth="1"/>
    <col min="11273" max="11273" width="13.6640625" customWidth="1"/>
    <col min="11274" max="11274" width="13.109375" customWidth="1"/>
    <col min="11513" max="11513" width="23" customWidth="1"/>
    <col min="11514" max="11514" width="51.33203125" customWidth="1"/>
    <col min="11515" max="11515" width="36.33203125" customWidth="1"/>
    <col min="11516" max="11516" width="13.109375" customWidth="1"/>
    <col min="11517" max="11517" width="16.44140625" customWidth="1"/>
    <col min="11519" max="11519" width="15.44140625" customWidth="1"/>
    <col min="11520" max="11520" width="12.44140625" customWidth="1"/>
    <col min="11522" max="11522" width="12.88671875" customWidth="1"/>
    <col min="11523" max="11523" width="17.33203125" customWidth="1"/>
    <col min="11525" max="11525" width="14.6640625" customWidth="1"/>
    <col min="11526" max="11526" width="12.6640625" customWidth="1"/>
    <col min="11527" max="11527" width="13.109375" customWidth="1"/>
    <col min="11528" max="11528" width="15.109375" customWidth="1"/>
    <col min="11529" max="11529" width="13.6640625" customWidth="1"/>
    <col min="11530" max="11530" width="13.109375" customWidth="1"/>
    <col min="11769" max="11769" width="23" customWidth="1"/>
    <col min="11770" max="11770" width="51.33203125" customWidth="1"/>
    <col min="11771" max="11771" width="36.33203125" customWidth="1"/>
    <col min="11772" max="11772" width="13.109375" customWidth="1"/>
    <col min="11773" max="11773" width="16.44140625" customWidth="1"/>
    <col min="11775" max="11775" width="15.44140625" customWidth="1"/>
    <col min="11776" max="11776" width="12.44140625" customWidth="1"/>
    <col min="11778" max="11778" width="12.88671875" customWidth="1"/>
    <col min="11779" max="11779" width="17.33203125" customWidth="1"/>
    <col min="11781" max="11781" width="14.6640625" customWidth="1"/>
    <col min="11782" max="11782" width="12.6640625" customWidth="1"/>
    <col min="11783" max="11783" width="13.109375" customWidth="1"/>
    <col min="11784" max="11784" width="15.109375" customWidth="1"/>
    <col min="11785" max="11785" width="13.6640625" customWidth="1"/>
    <col min="11786" max="11786" width="13.109375" customWidth="1"/>
    <col min="12025" max="12025" width="23" customWidth="1"/>
    <col min="12026" max="12026" width="51.33203125" customWidth="1"/>
    <col min="12027" max="12027" width="36.33203125" customWidth="1"/>
    <col min="12028" max="12028" width="13.109375" customWidth="1"/>
    <col min="12029" max="12029" width="16.44140625" customWidth="1"/>
    <col min="12031" max="12031" width="15.44140625" customWidth="1"/>
    <col min="12032" max="12032" width="12.44140625" customWidth="1"/>
    <col min="12034" max="12034" width="12.88671875" customWidth="1"/>
    <col min="12035" max="12035" width="17.33203125" customWidth="1"/>
    <col min="12037" max="12037" width="14.6640625" customWidth="1"/>
    <col min="12038" max="12038" width="12.6640625" customWidth="1"/>
    <col min="12039" max="12039" width="13.109375" customWidth="1"/>
    <col min="12040" max="12040" width="15.109375" customWidth="1"/>
    <col min="12041" max="12041" width="13.6640625" customWidth="1"/>
    <col min="12042" max="12042" width="13.109375" customWidth="1"/>
    <col min="12281" max="12281" width="23" customWidth="1"/>
    <col min="12282" max="12282" width="51.33203125" customWidth="1"/>
    <col min="12283" max="12283" width="36.33203125" customWidth="1"/>
    <col min="12284" max="12284" width="13.109375" customWidth="1"/>
    <col min="12285" max="12285" width="16.44140625" customWidth="1"/>
    <col min="12287" max="12287" width="15.44140625" customWidth="1"/>
    <col min="12288" max="12288" width="12.44140625" customWidth="1"/>
    <col min="12290" max="12290" width="12.88671875" customWidth="1"/>
    <col min="12291" max="12291" width="17.33203125" customWidth="1"/>
    <col min="12293" max="12293" width="14.6640625" customWidth="1"/>
    <col min="12294" max="12294" width="12.6640625" customWidth="1"/>
    <col min="12295" max="12295" width="13.109375" customWidth="1"/>
    <col min="12296" max="12296" width="15.109375" customWidth="1"/>
    <col min="12297" max="12297" width="13.6640625" customWidth="1"/>
    <col min="12298" max="12298" width="13.109375" customWidth="1"/>
    <col min="12537" max="12537" width="23" customWidth="1"/>
    <col min="12538" max="12538" width="51.33203125" customWidth="1"/>
    <col min="12539" max="12539" width="36.33203125" customWidth="1"/>
    <col min="12540" max="12540" width="13.109375" customWidth="1"/>
    <col min="12541" max="12541" width="16.44140625" customWidth="1"/>
    <col min="12543" max="12543" width="15.44140625" customWidth="1"/>
    <col min="12544" max="12544" width="12.44140625" customWidth="1"/>
    <col min="12546" max="12546" width="12.88671875" customWidth="1"/>
    <col min="12547" max="12547" width="17.33203125" customWidth="1"/>
    <col min="12549" max="12549" width="14.6640625" customWidth="1"/>
    <col min="12550" max="12550" width="12.6640625" customWidth="1"/>
    <col min="12551" max="12551" width="13.109375" customWidth="1"/>
    <col min="12552" max="12552" width="15.109375" customWidth="1"/>
    <col min="12553" max="12553" width="13.6640625" customWidth="1"/>
    <col min="12554" max="12554" width="13.109375" customWidth="1"/>
    <col min="12793" max="12793" width="23" customWidth="1"/>
    <col min="12794" max="12794" width="51.33203125" customWidth="1"/>
    <col min="12795" max="12795" width="36.33203125" customWidth="1"/>
    <col min="12796" max="12796" width="13.109375" customWidth="1"/>
    <col min="12797" max="12797" width="16.44140625" customWidth="1"/>
    <col min="12799" max="12799" width="15.44140625" customWidth="1"/>
    <col min="12800" max="12800" width="12.44140625" customWidth="1"/>
    <col min="12802" max="12802" width="12.88671875" customWidth="1"/>
    <col min="12803" max="12803" width="17.33203125" customWidth="1"/>
    <col min="12805" max="12805" width="14.6640625" customWidth="1"/>
    <col min="12806" max="12806" width="12.6640625" customWidth="1"/>
    <col min="12807" max="12807" width="13.109375" customWidth="1"/>
    <col min="12808" max="12808" width="15.109375" customWidth="1"/>
    <col min="12809" max="12809" width="13.6640625" customWidth="1"/>
    <col min="12810" max="12810" width="13.109375" customWidth="1"/>
    <col min="13049" max="13049" width="23" customWidth="1"/>
    <col min="13050" max="13050" width="51.33203125" customWidth="1"/>
    <col min="13051" max="13051" width="36.33203125" customWidth="1"/>
    <col min="13052" max="13052" width="13.109375" customWidth="1"/>
    <col min="13053" max="13053" width="16.44140625" customWidth="1"/>
    <col min="13055" max="13055" width="15.44140625" customWidth="1"/>
    <col min="13056" max="13056" width="12.44140625" customWidth="1"/>
    <col min="13058" max="13058" width="12.88671875" customWidth="1"/>
    <col min="13059" max="13059" width="17.33203125" customWidth="1"/>
    <col min="13061" max="13061" width="14.6640625" customWidth="1"/>
    <col min="13062" max="13062" width="12.6640625" customWidth="1"/>
    <col min="13063" max="13063" width="13.109375" customWidth="1"/>
    <col min="13064" max="13064" width="15.109375" customWidth="1"/>
    <col min="13065" max="13065" width="13.6640625" customWidth="1"/>
    <col min="13066" max="13066" width="13.109375" customWidth="1"/>
    <col min="13305" max="13305" width="23" customWidth="1"/>
    <col min="13306" max="13306" width="51.33203125" customWidth="1"/>
    <col min="13307" max="13307" width="36.33203125" customWidth="1"/>
    <col min="13308" max="13308" width="13.109375" customWidth="1"/>
    <col min="13309" max="13309" width="16.44140625" customWidth="1"/>
    <col min="13311" max="13311" width="15.44140625" customWidth="1"/>
    <col min="13312" max="13312" width="12.44140625" customWidth="1"/>
    <col min="13314" max="13314" width="12.88671875" customWidth="1"/>
    <col min="13315" max="13315" width="17.33203125" customWidth="1"/>
    <col min="13317" max="13317" width="14.6640625" customWidth="1"/>
    <col min="13318" max="13318" width="12.6640625" customWidth="1"/>
    <col min="13319" max="13319" width="13.109375" customWidth="1"/>
    <col min="13320" max="13320" width="15.109375" customWidth="1"/>
    <col min="13321" max="13321" width="13.6640625" customWidth="1"/>
    <col min="13322" max="13322" width="13.109375" customWidth="1"/>
    <col min="13561" max="13561" width="23" customWidth="1"/>
    <col min="13562" max="13562" width="51.33203125" customWidth="1"/>
    <col min="13563" max="13563" width="36.33203125" customWidth="1"/>
    <col min="13564" max="13564" width="13.109375" customWidth="1"/>
    <col min="13565" max="13565" width="16.44140625" customWidth="1"/>
    <col min="13567" max="13567" width="15.44140625" customWidth="1"/>
    <col min="13568" max="13568" width="12.44140625" customWidth="1"/>
    <col min="13570" max="13570" width="12.88671875" customWidth="1"/>
    <col min="13571" max="13571" width="17.33203125" customWidth="1"/>
    <col min="13573" max="13573" width="14.6640625" customWidth="1"/>
    <col min="13574" max="13574" width="12.6640625" customWidth="1"/>
    <col min="13575" max="13575" width="13.109375" customWidth="1"/>
    <col min="13576" max="13576" width="15.109375" customWidth="1"/>
    <col min="13577" max="13577" width="13.6640625" customWidth="1"/>
    <col min="13578" max="13578" width="13.109375" customWidth="1"/>
    <col min="13817" max="13817" width="23" customWidth="1"/>
    <col min="13818" max="13818" width="51.33203125" customWidth="1"/>
    <col min="13819" max="13819" width="36.33203125" customWidth="1"/>
    <col min="13820" max="13820" width="13.109375" customWidth="1"/>
    <col min="13821" max="13821" width="16.44140625" customWidth="1"/>
    <col min="13823" max="13823" width="15.44140625" customWidth="1"/>
    <col min="13824" max="13824" width="12.44140625" customWidth="1"/>
    <col min="13826" max="13826" width="12.88671875" customWidth="1"/>
    <col min="13827" max="13827" width="17.33203125" customWidth="1"/>
    <col min="13829" max="13829" width="14.6640625" customWidth="1"/>
    <col min="13830" max="13830" width="12.6640625" customWidth="1"/>
    <col min="13831" max="13831" width="13.109375" customWidth="1"/>
    <col min="13832" max="13832" width="15.109375" customWidth="1"/>
    <col min="13833" max="13833" width="13.6640625" customWidth="1"/>
    <col min="13834" max="13834" width="13.109375" customWidth="1"/>
    <col min="14073" max="14073" width="23" customWidth="1"/>
    <col min="14074" max="14074" width="51.33203125" customWidth="1"/>
    <col min="14075" max="14075" width="36.33203125" customWidth="1"/>
    <col min="14076" max="14076" width="13.109375" customWidth="1"/>
    <col min="14077" max="14077" width="16.44140625" customWidth="1"/>
    <col min="14079" max="14079" width="15.44140625" customWidth="1"/>
    <col min="14080" max="14080" width="12.44140625" customWidth="1"/>
    <col min="14082" max="14082" width="12.88671875" customWidth="1"/>
    <col min="14083" max="14083" width="17.33203125" customWidth="1"/>
    <col min="14085" max="14085" width="14.6640625" customWidth="1"/>
    <col min="14086" max="14086" width="12.6640625" customWidth="1"/>
    <col min="14087" max="14087" width="13.109375" customWidth="1"/>
    <col min="14088" max="14088" width="15.109375" customWidth="1"/>
    <col min="14089" max="14089" width="13.6640625" customWidth="1"/>
    <col min="14090" max="14090" width="13.109375" customWidth="1"/>
    <col min="14329" max="14329" width="23" customWidth="1"/>
    <col min="14330" max="14330" width="51.33203125" customWidth="1"/>
    <col min="14331" max="14331" width="36.33203125" customWidth="1"/>
    <col min="14332" max="14332" width="13.109375" customWidth="1"/>
    <col min="14333" max="14333" width="16.44140625" customWidth="1"/>
    <col min="14335" max="14335" width="15.44140625" customWidth="1"/>
    <col min="14336" max="14336" width="12.44140625" customWidth="1"/>
    <col min="14338" max="14338" width="12.88671875" customWidth="1"/>
    <col min="14339" max="14339" width="17.33203125" customWidth="1"/>
    <col min="14341" max="14341" width="14.6640625" customWidth="1"/>
    <col min="14342" max="14342" width="12.6640625" customWidth="1"/>
    <col min="14343" max="14343" width="13.109375" customWidth="1"/>
    <col min="14344" max="14344" width="15.109375" customWidth="1"/>
    <col min="14345" max="14345" width="13.6640625" customWidth="1"/>
    <col min="14346" max="14346" width="13.109375" customWidth="1"/>
    <col min="14585" max="14585" width="23" customWidth="1"/>
    <col min="14586" max="14586" width="51.33203125" customWidth="1"/>
    <col min="14587" max="14587" width="36.33203125" customWidth="1"/>
    <col min="14588" max="14588" width="13.109375" customWidth="1"/>
    <col min="14589" max="14589" width="16.44140625" customWidth="1"/>
    <col min="14591" max="14591" width="15.44140625" customWidth="1"/>
    <col min="14592" max="14592" width="12.44140625" customWidth="1"/>
    <col min="14594" max="14594" width="12.88671875" customWidth="1"/>
    <col min="14595" max="14595" width="17.33203125" customWidth="1"/>
    <col min="14597" max="14597" width="14.6640625" customWidth="1"/>
    <col min="14598" max="14598" width="12.6640625" customWidth="1"/>
    <col min="14599" max="14599" width="13.109375" customWidth="1"/>
    <col min="14600" max="14600" width="15.109375" customWidth="1"/>
    <col min="14601" max="14601" width="13.6640625" customWidth="1"/>
    <col min="14602" max="14602" width="13.109375" customWidth="1"/>
    <col min="14841" max="14841" width="23" customWidth="1"/>
    <col min="14842" max="14842" width="51.33203125" customWidth="1"/>
    <col min="14843" max="14843" width="36.33203125" customWidth="1"/>
    <col min="14844" max="14844" width="13.109375" customWidth="1"/>
    <col min="14845" max="14845" width="16.44140625" customWidth="1"/>
    <col min="14847" max="14847" width="15.44140625" customWidth="1"/>
    <col min="14848" max="14848" width="12.44140625" customWidth="1"/>
    <col min="14850" max="14850" width="12.88671875" customWidth="1"/>
    <col min="14851" max="14851" width="17.33203125" customWidth="1"/>
    <col min="14853" max="14853" width="14.6640625" customWidth="1"/>
    <col min="14854" max="14854" width="12.6640625" customWidth="1"/>
    <col min="14855" max="14855" width="13.109375" customWidth="1"/>
    <col min="14856" max="14856" width="15.109375" customWidth="1"/>
    <col min="14857" max="14857" width="13.6640625" customWidth="1"/>
    <col min="14858" max="14858" width="13.109375" customWidth="1"/>
    <col min="15097" max="15097" width="23" customWidth="1"/>
    <col min="15098" max="15098" width="51.33203125" customWidth="1"/>
    <col min="15099" max="15099" width="36.33203125" customWidth="1"/>
    <col min="15100" max="15100" width="13.109375" customWidth="1"/>
    <col min="15101" max="15101" width="16.44140625" customWidth="1"/>
    <col min="15103" max="15103" width="15.44140625" customWidth="1"/>
    <col min="15104" max="15104" width="12.44140625" customWidth="1"/>
    <col min="15106" max="15106" width="12.88671875" customWidth="1"/>
    <col min="15107" max="15107" width="17.33203125" customWidth="1"/>
    <col min="15109" max="15109" width="14.6640625" customWidth="1"/>
    <col min="15110" max="15110" width="12.6640625" customWidth="1"/>
    <col min="15111" max="15111" width="13.109375" customWidth="1"/>
    <col min="15112" max="15112" width="15.109375" customWidth="1"/>
    <col min="15113" max="15113" width="13.6640625" customWidth="1"/>
    <col min="15114" max="15114" width="13.109375" customWidth="1"/>
    <col min="15353" max="15353" width="23" customWidth="1"/>
    <col min="15354" max="15354" width="51.33203125" customWidth="1"/>
    <col min="15355" max="15355" width="36.33203125" customWidth="1"/>
    <col min="15356" max="15356" width="13.109375" customWidth="1"/>
    <col min="15357" max="15357" width="16.44140625" customWidth="1"/>
    <col min="15359" max="15359" width="15.44140625" customWidth="1"/>
    <col min="15360" max="15360" width="12.44140625" customWidth="1"/>
    <col min="15362" max="15362" width="12.88671875" customWidth="1"/>
    <col min="15363" max="15363" width="17.33203125" customWidth="1"/>
    <col min="15365" max="15365" width="14.6640625" customWidth="1"/>
    <col min="15366" max="15366" width="12.6640625" customWidth="1"/>
    <col min="15367" max="15367" width="13.109375" customWidth="1"/>
    <col min="15368" max="15368" width="15.109375" customWidth="1"/>
    <col min="15369" max="15369" width="13.6640625" customWidth="1"/>
    <col min="15370" max="15370" width="13.109375" customWidth="1"/>
    <col min="15609" max="15609" width="23" customWidth="1"/>
    <col min="15610" max="15610" width="51.33203125" customWidth="1"/>
    <col min="15611" max="15611" width="36.33203125" customWidth="1"/>
    <col min="15612" max="15612" width="13.109375" customWidth="1"/>
    <col min="15613" max="15613" width="16.44140625" customWidth="1"/>
    <col min="15615" max="15615" width="15.44140625" customWidth="1"/>
    <col min="15616" max="15616" width="12.44140625" customWidth="1"/>
    <col min="15618" max="15618" width="12.88671875" customWidth="1"/>
    <col min="15619" max="15619" width="17.33203125" customWidth="1"/>
    <col min="15621" max="15621" width="14.6640625" customWidth="1"/>
    <col min="15622" max="15622" width="12.6640625" customWidth="1"/>
    <col min="15623" max="15623" width="13.109375" customWidth="1"/>
    <col min="15624" max="15624" width="15.109375" customWidth="1"/>
    <col min="15625" max="15625" width="13.6640625" customWidth="1"/>
    <col min="15626" max="15626" width="13.109375" customWidth="1"/>
    <col min="15865" max="15865" width="23" customWidth="1"/>
    <col min="15866" max="15866" width="51.33203125" customWidth="1"/>
    <col min="15867" max="15867" width="36.33203125" customWidth="1"/>
    <col min="15868" max="15868" width="13.109375" customWidth="1"/>
    <col min="15869" max="15869" width="16.44140625" customWidth="1"/>
    <col min="15871" max="15871" width="15.44140625" customWidth="1"/>
    <col min="15872" max="15872" width="12.44140625" customWidth="1"/>
    <col min="15874" max="15874" width="12.88671875" customWidth="1"/>
    <col min="15875" max="15875" width="17.33203125" customWidth="1"/>
    <col min="15877" max="15877" width="14.6640625" customWidth="1"/>
    <col min="15878" max="15878" width="12.6640625" customWidth="1"/>
    <col min="15879" max="15879" width="13.109375" customWidth="1"/>
    <col min="15880" max="15880" width="15.109375" customWidth="1"/>
    <col min="15881" max="15881" width="13.6640625" customWidth="1"/>
    <col min="15882" max="15882" width="13.109375" customWidth="1"/>
    <col min="16121" max="16121" width="23" customWidth="1"/>
    <col min="16122" max="16122" width="51.33203125" customWidth="1"/>
    <col min="16123" max="16123" width="36.33203125" customWidth="1"/>
    <col min="16124" max="16124" width="13.109375" customWidth="1"/>
    <col min="16125" max="16125" width="16.44140625" customWidth="1"/>
    <col min="16127" max="16127" width="15.44140625" customWidth="1"/>
    <col min="16128" max="16128" width="12.44140625" customWidth="1"/>
    <col min="16130" max="16130" width="12.88671875" customWidth="1"/>
    <col min="16131" max="16131" width="17.33203125" customWidth="1"/>
    <col min="16133" max="16133" width="14.6640625" customWidth="1"/>
    <col min="16134" max="16134" width="12.6640625" customWidth="1"/>
    <col min="16135" max="16135" width="13.109375" customWidth="1"/>
    <col min="16136" max="16136" width="15.109375" customWidth="1"/>
    <col min="16137" max="16137" width="13.6640625" customWidth="1"/>
    <col min="16138" max="16138" width="13.109375" customWidth="1"/>
  </cols>
  <sheetData>
    <row r="2" spans="1:19" ht="18" x14ac:dyDescent="0.35">
      <c r="A2" s="1"/>
      <c r="B2" s="1"/>
      <c r="C2" s="1"/>
      <c r="E2" s="3"/>
      <c r="F2" s="58"/>
      <c r="G2" s="58"/>
      <c r="H2" s="2" t="s">
        <v>26</v>
      </c>
      <c r="I2" s="3"/>
      <c r="J2" s="1"/>
      <c r="N2" s="4"/>
      <c r="O2" s="3"/>
      <c r="P2" s="3"/>
    </row>
    <row r="3" spans="1:19" ht="18" x14ac:dyDescent="0.35">
      <c r="A3" s="1"/>
      <c r="B3" s="1"/>
      <c r="C3" s="1"/>
      <c r="E3" s="3"/>
      <c r="F3" s="5"/>
      <c r="G3" s="5"/>
      <c r="H3" s="8" t="s">
        <v>27</v>
      </c>
      <c r="I3" s="3"/>
      <c r="J3" s="5"/>
      <c r="N3" s="3"/>
      <c r="O3" s="3"/>
      <c r="P3" s="3"/>
    </row>
    <row r="4" spans="1:19" ht="18" x14ac:dyDescent="0.35">
      <c r="A4" s="6"/>
      <c r="B4" s="54" t="s">
        <v>19</v>
      </c>
      <c r="C4" s="47"/>
      <c r="D4" s="33"/>
      <c r="E4" s="45"/>
      <c r="F4" s="5"/>
      <c r="G4" s="5"/>
      <c r="H4" s="8"/>
      <c r="I4" s="8"/>
      <c r="J4" s="5"/>
      <c r="N4" s="9"/>
      <c r="O4" s="10"/>
      <c r="P4" s="3"/>
    </row>
    <row r="5" spans="1:19" ht="18" x14ac:dyDescent="0.35">
      <c r="A5" s="6"/>
      <c r="B5" s="6"/>
      <c r="C5" s="6"/>
      <c r="D5" s="33"/>
      <c r="E5" s="7"/>
      <c r="F5" s="5"/>
      <c r="G5" s="5"/>
      <c r="H5" s="8"/>
      <c r="I5" s="8"/>
      <c r="J5" s="5"/>
      <c r="N5" s="9"/>
      <c r="O5" s="10"/>
      <c r="P5" s="3"/>
    </row>
    <row r="6" spans="1:19" ht="40.5" customHeight="1" x14ac:dyDescent="0.3">
      <c r="A6" s="6"/>
      <c r="B6" s="59" t="s">
        <v>17</v>
      </c>
      <c r="C6" s="59"/>
      <c r="D6" s="59"/>
      <c r="E6" s="59"/>
      <c r="F6" s="59"/>
      <c r="G6" s="59"/>
      <c r="H6" s="59"/>
      <c r="I6" s="59"/>
      <c r="J6" s="59"/>
      <c r="K6" s="59"/>
      <c r="L6" s="59"/>
      <c r="M6" s="59"/>
      <c r="N6" s="59"/>
      <c r="O6" s="59"/>
      <c r="P6" s="3"/>
    </row>
    <row r="7" spans="1:19" ht="18" x14ac:dyDescent="0.35">
      <c r="A7" s="6"/>
      <c r="B7" s="6"/>
      <c r="C7" s="6"/>
      <c r="D7" s="33"/>
      <c r="E7" s="7"/>
      <c r="F7" s="5"/>
      <c r="G7" s="5"/>
      <c r="H7" s="8"/>
      <c r="I7" s="8"/>
      <c r="J7" s="5"/>
      <c r="N7" s="9"/>
      <c r="O7" s="10"/>
      <c r="P7" s="3"/>
    </row>
    <row r="8" spans="1:19" ht="18" x14ac:dyDescent="0.35">
      <c r="A8" s="6"/>
      <c r="B8" s="6" t="s">
        <v>25</v>
      </c>
      <c r="C8" s="6"/>
      <c r="D8" s="33"/>
      <c r="E8" s="7"/>
      <c r="F8" s="5"/>
      <c r="G8" s="5"/>
      <c r="H8" s="8"/>
      <c r="I8" s="8"/>
      <c r="J8" s="5"/>
      <c r="N8" s="9"/>
      <c r="O8" s="10"/>
      <c r="P8" s="3"/>
    </row>
    <row r="9" spans="1:19" ht="18" x14ac:dyDescent="0.35">
      <c r="A9" s="6"/>
      <c r="B9" s="6"/>
      <c r="C9" s="6"/>
      <c r="D9" s="33"/>
      <c r="E9" s="7"/>
      <c r="F9" s="5"/>
      <c r="G9" s="5"/>
      <c r="H9" s="9"/>
      <c r="I9" s="10"/>
      <c r="J9" s="5"/>
      <c r="N9" s="9"/>
      <c r="O9" s="10"/>
      <c r="P9" s="3"/>
    </row>
    <row r="10" spans="1:19" x14ac:dyDescent="0.3">
      <c r="A10" s="1"/>
      <c r="B10" s="11"/>
      <c r="C10" s="11"/>
      <c r="D10" s="11"/>
      <c r="E10" s="11"/>
      <c r="F10" s="11"/>
      <c r="G10" s="11"/>
      <c r="H10" s="11"/>
      <c r="I10" s="11"/>
      <c r="J10" s="11"/>
      <c r="K10" s="11"/>
      <c r="L10" s="11"/>
      <c r="M10" s="11"/>
      <c r="N10" s="12"/>
      <c r="O10" s="12"/>
    </row>
    <row r="11" spans="1:19" ht="43.95" customHeight="1" x14ac:dyDescent="0.3">
      <c r="A11" s="1"/>
      <c r="B11" s="61" t="s">
        <v>0</v>
      </c>
      <c r="C11" s="61"/>
      <c r="D11" s="34"/>
      <c r="E11" s="13"/>
      <c r="F11" s="14"/>
      <c r="O11" s="60" t="s">
        <v>1</v>
      </c>
      <c r="P11" s="60"/>
      <c r="Q11" s="60"/>
      <c r="R11" s="56"/>
      <c r="S11" s="56"/>
    </row>
    <row r="12" spans="1:19" ht="162.75" customHeight="1" x14ac:dyDescent="0.3">
      <c r="A12" s="15" t="s">
        <v>2</v>
      </c>
      <c r="B12" s="42" t="s">
        <v>18</v>
      </c>
      <c r="C12" s="42" t="s">
        <v>20</v>
      </c>
      <c r="D12" s="31" t="s">
        <v>14</v>
      </c>
      <c r="E12" s="16" t="s">
        <v>3</v>
      </c>
      <c r="F12" s="46" t="s">
        <v>16</v>
      </c>
      <c r="G12" s="46" t="s">
        <v>4</v>
      </c>
      <c r="H12" s="44" t="s">
        <v>5</v>
      </c>
      <c r="I12" s="17" t="s">
        <v>6</v>
      </c>
      <c r="J12" s="17" t="s">
        <v>7</v>
      </c>
      <c r="K12" s="17" t="s">
        <v>8</v>
      </c>
      <c r="L12" s="17" t="s">
        <v>15</v>
      </c>
      <c r="M12" s="17" t="s">
        <v>9</v>
      </c>
      <c r="N12" s="17" t="s">
        <v>10</v>
      </c>
      <c r="O12" s="18" t="s">
        <v>11</v>
      </c>
      <c r="P12" s="18" t="s">
        <v>12</v>
      </c>
      <c r="Q12" s="18" t="s">
        <v>13</v>
      </c>
      <c r="R12" s="17" t="s">
        <v>31</v>
      </c>
      <c r="S12" s="17" t="s">
        <v>33</v>
      </c>
    </row>
    <row r="13" spans="1:19" s="24" customFormat="1" ht="120" customHeight="1" x14ac:dyDescent="0.3">
      <c r="A13" s="19">
        <v>1</v>
      </c>
      <c r="B13" s="48" t="s">
        <v>23</v>
      </c>
      <c r="C13" s="43" t="s">
        <v>28</v>
      </c>
      <c r="D13" s="55"/>
      <c r="E13" s="28"/>
      <c r="F13" s="29">
        <v>2</v>
      </c>
      <c r="G13" s="29" t="s">
        <v>22</v>
      </c>
      <c r="H13" s="52"/>
      <c r="I13" s="20"/>
      <c r="J13" s="21">
        <f>SUM(H13*I13)/100</f>
        <v>0</v>
      </c>
      <c r="K13" s="22">
        <f t="shared" ref="K13" si="0">SUM(H13+J13)</f>
        <v>0</v>
      </c>
      <c r="L13" s="22">
        <f t="shared" ref="L13" si="1">SUM(F13*H13)</f>
        <v>0</v>
      </c>
      <c r="M13" s="22">
        <f t="shared" ref="M13:M16" si="2">SUM(L13*I13)/100</f>
        <v>0</v>
      </c>
      <c r="N13" s="22">
        <f t="shared" ref="N13:N16" si="3">SUM(L13:M13)</f>
        <v>0</v>
      </c>
      <c r="O13" s="22"/>
      <c r="P13" s="23"/>
      <c r="Q13" s="22">
        <f t="shared" ref="Q13:Q16" si="4">SUM(H13*P13)</f>
        <v>0</v>
      </c>
      <c r="R13" s="57" t="s">
        <v>32</v>
      </c>
      <c r="S13" s="57" t="s">
        <v>37</v>
      </c>
    </row>
    <row r="14" spans="1:19" s="24" customFormat="1" ht="130.94999999999999" customHeight="1" x14ac:dyDescent="0.3">
      <c r="A14" s="25">
        <v>2</v>
      </c>
      <c r="B14" s="49" t="s">
        <v>23</v>
      </c>
      <c r="C14" s="43" t="s">
        <v>29</v>
      </c>
      <c r="D14" s="55"/>
      <c r="E14" s="27"/>
      <c r="F14" s="30">
        <v>2</v>
      </c>
      <c r="G14" s="29" t="s">
        <v>22</v>
      </c>
      <c r="H14" s="53"/>
      <c r="I14" s="20"/>
      <c r="J14" s="21">
        <f>SUM(H14*I14)/100</f>
        <v>0</v>
      </c>
      <c r="K14" s="22">
        <f>SUM(H14+J14)</f>
        <v>0</v>
      </c>
      <c r="L14" s="22">
        <f>SUM(F14*H14)</f>
        <v>0</v>
      </c>
      <c r="M14" s="22">
        <f t="shared" si="2"/>
        <v>0</v>
      </c>
      <c r="N14" s="22">
        <f t="shared" si="3"/>
        <v>0</v>
      </c>
      <c r="O14" s="22"/>
      <c r="P14" s="23"/>
      <c r="Q14" s="22">
        <f t="shared" si="4"/>
        <v>0</v>
      </c>
      <c r="R14" s="57" t="s">
        <v>32</v>
      </c>
      <c r="S14" s="57" t="s">
        <v>37</v>
      </c>
    </row>
    <row r="15" spans="1:19" ht="159.75" customHeight="1" x14ac:dyDescent="0.3">
      <c r="A15" s="19">
        <v>3</v>
      </c>
      <c r="B15" s="50" t="s">
        <v>24</v>
      </c>
      <c r="C15" s="51" t="s">
        <v>30</v>
      </c>
      <c r="D15" s="55"/>
      <c r="E15" s="27"/>
      <c r="F15" s="29">
        <v>1</v>
      </c>
      <c r="G15" s="29" t="s">
        <v>22</v>
      </c>
      <c r="H15" s="53"/>
      <c r="I15" s="20"/>
      <c r="J15" s="21">
        <f>SUM(H15*I15)/100</f>
        <v>0</v>
      </c>
      <c r="K15" s="22">
        <f>SUM(H15+J15)</f>
        <v>0</v>
      </c>
      <c r="L15" s="22">
        <f>SUM(F15*H15)</f>
        <v>0</v>
      </c>
      <c r="M15" s="22">
        <f t="shared" si="2"/>
        <v>0</v>
      </c>
      <c r="N15" s="22">
        <f t="shared" si="3"/>
        <v>0</v>
      </c>
      <c r="O15" s="22"/>
      <c r="P15" s="23"/>
      <c r="Q15" s="22">
        <f t="shared" si="4"/>
        <v>0</v>
      </c>
      <c r="R15" s="57" t="s">
        <v>32</v>
      </c>
      <c r="S15" s="57" t="s">
        <v>37</v>
      </c>
    </row>
    <row r="16" spans="1:19" ht="326.25" customHeight="1" x14ac:dyDescent="0.3">
      <c r="A16" s="19">
        <v>4</v>
      </c>
      <c r="B16" s="50" t="s">
        <v>34</v>
      </c>
      <c r="C16" s="51" t="s">
        <v>35</v>
      </c>
      <c r="D16" s="55"/>
      <c r="E16" s="27"/>
      <c r="F16" s="29">
        <v>1</v>
      </c>
      <c r="G16" s="29" t="s">
        <v>22</v>
      </c>
      <c r="H16" s="53"/>
      <c r="I16" s="20"/>
      <c r="J16" s="21">
        <f>SUM(H16*I16)/100</f>
        <v>0</v>
      </c>
      <c r="K16" s="22">
        <f>SUM(H16+J16)</f>
        <v>0</v>
      </c>
      <c r="L16" s="22">
        <f>SUM(F16*H16)</f>
        <v>0</v>
      </c>
      <c r="M16" s="22">
        <f t="shared" si="2"/>
        <v>0</v>
      </c>
      <c r="N16" s="22">
        <f t="shared" si="3"/>
        <v>0</v>
      </c>
      <c r="O16" s="22"/>
      <c r="P16" s="23"/>
      <c r="Q16" s="22">
        <f t="shared" si="4"/>
        <v>0</v>
      </c>
      <c r="R16" s="57" t="s">
        <v>36</v>
      </c>
      <c r="S16" s="57" t="s">
        <v>37</v>
      </c>
    </row>
    <row r="17" spans="2:14" ht="30" customHeight="1" x14ac:dyDescent="0.3">
      <c r="B17" s="35" t="s">
        <v>21</v>
      </c>
      <c r="C17" s="36"/>
      <c r="D17" s="36"/>
      <c r="E17" s="37"/>
      <c r="F17" s="38"/>
      <c r="G17" s="38"/>
      <c r="H17" s="39"/>
      <c r="I17" s="40"/>
      <c r="J17" s="40"/>
      <c r="K17" s="40"/>
      <c r="L17" s="41">
        <f>SUM(L13:L16)</f>
        <v>0</v>
      </c>
      <c r="M17" s="41">
        <f>SUM(M13:M16)</f>
        <v>0</v>
      </c>
      <c r="N17" s="41">
        <f>SUM(N13:N16)</f>
        <v>0</v>
      </c>
    </row>
    <row r="18" spans="2:14" x14ac:dyDescent="0.3">
      <c r="L18" s="26"/>
    </row>
  </sheetData>
  <sheetProtection formatCells="0" formatColumns="0" formatRows="0"/>
  <protectedRanges>
    <protectedRange algorithmName="SHA-512" hashValue="VKm/eKcluIMbVWHn4cuX9w98oTulu6em39u6NRsVOUI+20giY9xuBCiJJzy0Ph/zA/ehRziP+awjmtQtb9pavg==" saltValue="Nl652uKbXpJaFgAi7j1FCg==" spinCount="100000" sqref="F2 F1:G1 F3:G1048576" name="Oblast3"/>
    <protectedRange algorithmName="SHA-512" hashValue="/5PSoJn5qAL9Fu5G35wpYxEvLB6WIwYXA9nVZ65yNgApf6x2eYYiMP6vhPMVDE5ejF4+iKt9VbkqxVHiUA5A4w==" saltValue="7Wt/LWVVScooo6LJY7ba/w==" spinCount="100000" sqref="A1:C12 A17:C1048576 A13:A16" name="Oblast1"/>
    <protectedRange sqref="D1:E12 D17:E1048576 E13:E16" name="Oblast2"/>
    <protectedRange sqref="H1:S1048576" name="Oblast4"/>
    <protectedRange algorithmName="SHA-512" hashValue="d5LKauLj5dEnrKyLenZ7SXr1+g+ACFD0pTnX62VXeeBfvEKM/AnpxYF2t5SSFzBGnCJW1dbArdo4gLnnQ2T7Fw==" saltValue="ASnJ1LgvWZYMeREA2lBVKQ==" spinCount="100000" sqref="D15:D16 B13:D14" name="Oblast1_1"/>
    <protectedRange algorithmName="SHA-512" hashValue="d5LKauLj5dEnrKyLenZ7SXr1+g+ACFD0pTnX62VXeeBfvEKM/AnpxYF2t5SSFzBGnCJW1dbArdo4gLnnQ2T7Fw==" saltValue="ASnJ1LgvWZYMeREA2lBVKQ==" spinCount="100000" sqref="B15:C16" name="Oblast1_2"/>
  </protectedRanges>
  <mergeCells count="4">
    <mergeCell ref="F2:G2"/>
    <mergeCell ref="B6:O6"/>
    <mergeCell ref="O11:Q11"/>
    <mergeCell ref="B11:C11"/>
  </mergeCells>
  <pageMargins left="0.7" right="0.7" top="0.78740157499999996" bottom="0.78740157499999996" header="0.3" footer="0.3"/>
  <pageSetup paperSize="9" scale="29" orientation="landscape" r:id="rId1"/>
  <colBreaks count="1" manualBreakCount="1">
    <brk id="19"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18 NÁBYTEK</vt:lpstr>
      <vt:lpstr>'Výzva č. 18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Jakub Hurt</cp:lastModifiedBy>
  <cp:lastPrinted>2023-05-16T12:27:29Z</cp:lastPrinted>
  <dcterms:created xsi:type="dcterms:W3CDTF">2022-10-31T14:01:21Z</dcterms:created>
  <dcterms:modified xsi:type="dcterms:W3CDTF">2024-07-29T13:31:35Z</dcterms:modified>
</cp:coreProperties>
</file>