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94_Výzva_43_2024_Přikryl_příprava\01_K_odeslání\"/>
    </mc:Choice>
  </mc:AlternateContent>
  <xr:revisionPtr revIDLastSave="0" documentId="8_{E4C20D35-7CE8-4488-8AE9-1CC5648B71B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3 CHEMIK" sheetId="1" r:id="rId1"/>
  </sheets>
  <definedNames>
    <definedName name="_xlnm.Print_Area" localSheetId="0">'Výzva č. 43 CHEMIK'!$A$1:$S$21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Q16" i="1"/>
  <c r="L16" i="1"/>
  <c r="M16" i="1" s="1"/>
  <c r="J16" i="1"/>
  <c r="K16" i="1" s="1"/>
  <c r="Q15" i="1"/>
  <c r="L15" i="1"/>
  <c r="M15" i="1" s="1"/>
  <c r="J15" i="1"/>
  <c r="K15" i="1" s="1"/>
  <c r="Q14" i="1"/>
  <c r="L14" i="1"/>
  <c r="M14" i="1" s="1"/>
  <c r="J14" i="1"/>
  <c r="K14" i="1" s="1"/>
  <c r="J13" i="1" l="1"/>
  <c r="K13" i="1" s="1"/>
  <c r="Q13" i="1"/>
  <c r="L13" i="1"/>
  <c r="L17" i="1" l="1"/>
  <c r="M13" i="1"/>
  <c r="M17" i="1" l="1"/>
  <c r="N17" i="1"/>
</calcChain>
</file>

<file path=xl/sharedStrings.xml><?xml version="1.0" encoding="utf-8"?>
<sst xmlns="http://schemas.openxmlformats.org/spreadsheetml/2006/main" count="46" uniqueCount="38">
  <si>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</si>
  <si>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</si>
  <si>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</si>
  <si>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</si>
  <si>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</si>
  <si>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</si>
  <si>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</si>
  <si>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</si>
  <si>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</si>
  <si>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</si>
  <si>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</si>
  <si>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</si>
  <si>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</si>
  <si>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</si>
  <si>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</si>
  <si>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</si>
  <si>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</si>
  <si>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</si>
  <si>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</si>
  <si>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</si>
  <si>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</si>
  <si>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Kyselina trichloroctová</t>
  </si>
  <si>
    <t>Číslo CAS 76-03-9 (min. bal 400 g, max. bal. 600 g)
Kyselina trichloroctová, čistota min. 99%, extra čistá, v plastové lahvi
Specifikace:
Kyselina sírová =&lt;0.3%
Titrace s NaOH &gt;=98.5 %
Železo (Fe) =&lt;10 ppm
Vzhled (barva) Bílý
Bod tání 52 °C až 58 °C
Voda =&lt;0.5 % (K.F.)</t>
  </si>
  <si>
    <t>1 g</t>
  </si>
  <si>
    <t>Pruská modř</t>
  </si>
  <si>
    <t>Číslo CAS: 127-09-3 (min. bal 20 g, max. bal. 30 g)
Pruská modř, čistá, ve skleněné lahvi, molekulární vzorec C18Fe7N18</t>
  </si>
  <si>
    <t>Octan sodný</t>
  </si>
  <si>
    <t>Číslo CAS: 127-09-3 (min. bal 200 g, max. bal. 300 g)
Octan sodný, bezvodý, čistota min. 99%
Obsah (nevodná acidobazická titrace): ≥98,5 do ≤ 101,5 %
Obsah vody (Karl Fischer titrace): &lt;1,0 %</t>
  </si>
  <si>
    <t>Kyselina merkaptooctová, 98%</t>
  </si>
  <si>
    <t>Číslo CAS: 68-11-1 (min. bal 200 mL, max. bal. 300 mL)
Kyselina merkaptooctová, čistota min. 98%
Titration Iodimetric: 97.5 to 102.5 %
Refractive index: 1.5030 to 1.5050 (20°C, 589 nm)</t>
  </si>
  <si>
    <t>1 mL</t>
  </si>
  <si>
    <t>Výsledná nabídková cena v Kč včetně všech nákladů (např. dopravné, balné, náklady na pojištění, inflační vlivy, clo, sleva z ceny apod).</t>
  </si>
  <si>
    <r>
      <t>Příloha č. 1 Výzvy č. 43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</si>
  <si>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</si>
  <si>
    <t xml:space="preserve">Místo dodání </t>
  </si>
  <si>
    <t>Zdroj financování</t>
  </si>
  <si>
    <t>Ústav patologické fyziologie</t>
  </si>
  <si>
    <t>25104-03 LX22NPO5104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</si>
</sst>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7" fillId="0" borderId="2" xfId="1" applyBorder="1" applyAlignment="1">
      <alignment wrapText="1"/>
    </xf>
    <xf numFmtId="0" fontId="0" fillId="5" borderId="2" xfId="0" applyFill="1" applyBorder="1" applyAlignment="1">
      <alignment vertical="top" wrapText="1"/>
    </xf>
    <xf numFmtId="0" fontId="27" fillId="0" borderId="2" xfId="1" applyBorder="1" applyAlignment="1">
      <alignment horizontal="left" wrapText="1"/>
    </xf>
    <xf numFmtId="0" fontId="24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0" fillId="6" borderId="0" xfId="0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wrapText="1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18"/>
  <sheetViews>
    <sheetView tabSelected="1" view="pageBreakPreview" topLeftCell="D1" zoomScale="79" zoomScaleNormal="79" zoomScaleSheetLayoutView="79" workbookViewId="0">
      <selection activeCell="S14" sqref="S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8" width="13.109375" customWidth="1"/>
    <col min="19" max="19" width="15.88671875" customWidth="1"/>
    <col min="249" max="249" width="23" customWidth="1"/>
    <col min="250" max="250" width="51.33203125" customWidth="1"/>
    <col min="251" max="251" width="36.33203125" customWidth="1"/>
    <col min="252" max="252" width="13.109375" customWidth="1"/>
    <col min="253" max="253" width="16.44140625" customWidth="1"/>
    <col min="255" max="255" width="15.44140625" customWidth="1"/>
    <col min="256" max="256" width="12.44140625" customWidth="1"/>
    <col min="258" max="258" width="12.88671875" customWidth="1"/>
    <col min="259" max="259" width="17.33203125" customWidth="1"/>
    <col min="261" max="261" width="14.6640625" customWidth="1"/>
    <col min="262" max="262" width="12.6640625" customWidth="1"/>
    <col min="263" max="263" width="13.109375" customWidth="1"/>
    <col min="264" max="264" width="15.109375" customWidth="1"/>
    <col min="265" max="265" width="13.6640625" customWidth="1"/>
    <col min="266" max="266" width="13.109375" customWidth="1"/>
    <col min="505" max="505" width="23" customWidth="1"/>
    <col min="506" max="506" width="51.33203125" customWidth="1"/>
    <col min="507" max="507" width="36.33203125" customWidth="1"/>
    <col min="508" max="508" width="13.109375" customWidth="1"/>
    <col min="509" max="509" width="16.44140625" customWidth="1"/>
    <col min="511" max="511" width="15.44140625" customWidth="1"/>
    <col min="512" max="512" width="12.44140625" customWidth="1"/>
    <col min="514" max="514" width="12.88671875" customWidth="1"/>
    <col min="515" max="515" width="17.33203125" customWidth="1"/>
    <col min="517" max="517" width="14.6640625" customWidth="1"/>
    <col min="518" max="518" width="12.6640625" customWidth="1"/>
    <col min="519" max="519" width="13.109375" customWidth="1"/>
    <col min="520" max="520" width="15.109375" customWidth="1"/>
    <col min="521" max="521" width="13.6640625" customWidth="1"/>
    <col min="522" max="522" width="13.109375" customWidth="1"/>
    <col min="761" max="761" width="23" customWidth="1"/>
    <col min="762" max="762" width="51.33203125" customWidth="1"/>
    <col min="763" max="763" width="36.33203125" customWidth="1"/>
    <col min="764" max="764" width="13.109375" customWidth="1"/>
    <col min="765" max="765" width="16.44140625" customWidth="1"/>
    <col min="767" max="767" width="15.44140625" customWidth="1"/>
    <col min="768" max="768" width="12.44140625" customWidth="1"/>
    <col min="770" max="770" width="12.88671875" customWidth="1"/>
    <col min="771" max="771" width="17.33203125" customWidth="1"/>
    <col min="773" max="773" width="14.6640625" customWidth="1"/>
    <col min="774" max="774" width="12.6640625" customWidth="1"/>
    <col min="775" max="775" width="13.109375" customWidth="1"/>
    <col min="776" max="776" width="15.109375" customWidth="1"/>
    <col min="777" max="777" width="13.6640625" customWidth="1"/>
    <col min="778" max="778" width="13.109375" customWidth="1"/>
    <col min="1017" max="1017" width="23" customWidth="1"/>
    <col min="1018" max="1018" width="51.33203125" customWidth="1"/>
    <col min="1019" max="1019" width="36.33203125" customWidth="1"/>
    <col min="1020" max="1020" width="13.109375" customWidth="1"/>
    <col min="1021" max="1021" width="16.44140625" customWidth="1"/>
    <col min="1023" max="1023" width="15.44140625" customWidth="1"/>
    <col min="1024" max="1024" width="12.44140625" customWidth="1"/>
    <col min="1026" max="1026" width="12.88671875" customWidth="1"/>
    <col min="1027" max="1027" width="17.33203125" customWidth="1"/>
    <col min="1029" max="1029" width="14.6640625" customWidth="1"/>
    <col min="1030" max="1030" width="12.6640625" customWidth="1"/>
    <col min="1031" max="1031" width="13.109375" customWidth="1"/>
    <col min="1032" max="1032" width="15.109375" customWidth="1"/>
    <col min="1033" max="1033" width="13.6640625" customWidth="1"/>
    <col min="1034" max="1034" width="13.109375" customWidth="1"/>
    <col min="1273" max="1273" width="23" customWidth="1"/>
    <col min="1274" max="1274" width="51.33203125" customWidth="1"/>
    <col min="1275" max="1275" width="36.33203125" customWidth="1"/>
    <col min="1276" max="1276" width="13.109375" customWidth="1"/>
    <col min="1277" max="1277" width="16.44140625" customWidth="1"/>
    <col min="1279" max="1279" width="15.44140625" customWidth="1"/>
    <col min="1280" max="1280" width="12.44140625" customWidth="1"/>
    <col min="1282" max="1282" width="12.88671875" customWidth="1"/>
    <col min="1283" max="1283" width="17.33203125" customWidth="1"/>
    <col min="1285" max="1285" width="14.6640625" customWidth="1"/>
    <col min="1286" max="1286" width="12.6640625" customWidth="1"/>
    <col min="1287" max="1287" width="13.109375" customWidth="1"/>
    <col min="1288" max="1288" width="15.109375" customWidth="1"/>
    <col min="1289" max="1289" width="13.6640625" customWidth="1"/>
    <col min="1290" max="1290" width="13.109375" customWidth="1"/>
    <col min="1529" max="1529" width="23" customWidth="1"/>
    <col min="1530" max="1530" width="51.33203125" customWidth="1"/>
    <col min="1531" max="1531" width="36.33203125" customWidth="1"/>
    <col min="1532" max="1532" width="13.109375" customWidth="1"/>
    <col min="1533" max="1533" width="16.44140625" customWidth="1"/>
    <col min="1535" max="1535" width="15.44140625" customWidth="1"/>
    <col min="1536" max="1536" width="12.44140625" customWidth="1"/>
    <col min="1538" max="1538" width="12.88671875" customWidth="1"/>
    <col min="1539" max="1539" width="17.33203125" customWidth="1"/>
    <col min="1541" max="1541" width="14.6640625" customWidth="1"/>
    <col min="1542" max="1542" width="12.6640625" customWidth="1"/>
    <col min="1543" max="1543" width="13.109375" customWidth="1"/>
    <col min="1544" max="1544" width="15.109375" customWidth="1"/>
    <col min="1545" max="1545" width="13.6640625" customWidth="1"/>
    <col min="1546" max="1546" width="13.109375" customWidth="1"/>
    <col min="1785" max="1785" width="23" customWidth="1"/>
    <col min="1786" max="1786" width="51.33203125" customWidth="1"/>
    <col min="1787" max="1787" width="36.33203125" customWidth="1"/>
    <col min="1788" max="1788" width="13.109375" customWidth="1"/>
    <col min="1789" max="1789" width="16.44140625" customWidth="1"/>
    <col min="1791" max="1791" width="15.44140625" customWidth="1"/>
    <col min="1792" max="1792" width="12.44140625" customWidth="1"/>
    <col min="1794" max="1794" width="12.88671875" customWidth="1"/>
    <col min="1795" max="1795" width="17.33203125" customWidth="1"/>
    <col min="1797" max="1797" width="14.6640625" customWidth="1"/>
    <col min="1798" max="1798" width="12.6640625" customWidth="1"/>
    <col min="1799" max="1799" width="13.109375" customWidth="1"/>
    <col min="1800" max="1800" width="15.109375" customWidth="1"/>
    <col min="1801" max="1801" width="13.6640625" customWidth="1"/>
    <col min="1802" max="1802" width="13.109375" customWidth="1"/>
    <col min="2041" max="2041" width="23" customWidth="1"/>
    <col min="2042" max="2042" width="51.33203125" customWidth="1"/>
    <col min="2043" max="2043" width="36.33203125" customWidth="1"/>
    <col min="2044" max="2044" width="13.109375" customWidth="1"/>
    <col min="2045" max="2045" width="16.44140625" customWidth="1"/>
    <col min="2047" max="2047" width="15.44140625" customWidth="1"/>
    <col min="2048" max="2048" width="12.44140625" customWidth="1"/>
    <col min="2050" max="2050" width="12.88671875" customWidth="1"/>
    <col min="2051" max="2051" width="17.33203125" customWidth="1"/>
    <col min="2053" max="2053" width="14.6640625" customWidth="1"/>
    <col min="2054" max="2054" width="12.6640625" customWidth="1"/>
    <col min="2055" max="2055" width="13.109375" customWidth="1"/>
    <col min="2056" max="2056" width="15.109375" customWidth="1"/>
    <col min="2057" max="2057" width="13.6640625" customWidth="1"/>
    <col min="2058" max="2058" width="13.109375" customWidth="1"/>
    <col min="2297" max="2297" width="23" customWidth="1"/>
    <col min="2298" max="2298" width="51.33203125" customWidth="1"/>
    <col min="2299" max="2299" width="36.33203125" customWidth="1"/>
    <col min="2300" max="2300" width="13.109375" customWidth="1"/>
    <col min="2301" max="2301" width="16.44140625" customWidth="1"/>
    <col min="2303" max="2303" width="15.44140625" customWidth="1"/>
    <col min="2304" max="2304" width="12.44140625" customWidth="1"/>
    <col min="2306" max="2306" width="12.88671875" customWidth="1"/>
    <col min="2307" max="2307" width="17.33203125" customWidth="1"/>
    <col min="2309" max="2309" width="14.6640625" customWidth="1"/>
    <col min="2310" max="2310" width="12.6640625" customWidth="1"/>
    <col min="2311" max="2311" width="13.109375" customWidth="1"/>
    <col min="2312" max="2312" width="15.109375" customWidth="1"/>
    <col min="2313" max="2313" width="13.6640625" customWidth="1"/>
    <col min="2314" max="2314" width="13.109375" customWidth="1"/>
    <col min="2553" max="2553" width="23" customWidth="1"/>
    <col min="2554" max="2554" width="51.33203125" customWidth="1"/>
    <col min="2555" max="2555" width="36.33203125" customWidth="1"/>
    <col min="2556" max="2556" width="13.109375" customWidth="1"/>
    <col min="2557" max="2557" width="16.44140625" customWidth="1"/>
    <col min="2559" max="2559" width="15.44140625" customWidth="1"/>
    <col min="2560" max="2560" width="12.44140625" customWidth="1"/>
    <col min="2562" max="2562" width="12.88671875" customWidth="1"/>
    <col min="2563" max="2563" width="17.33203125" customWidth="1"/>
    <col min="2565" max="2565" width="14.6640625" customWidth="1"/>
    <col min="2566" max="2566" width="12.6640625" customWidth="1"/>
    <col min="2567" max="2567" width="13.109375" customWidth="1"/>
    <col min="2568" max="2568" width="15.109375" customWidth="1"/>
    <col min="2569" max="2569" width="13.6640625" customWidth="1"/>
    <col min="2570" max="2570" width="13.109375" customWidth="1"/>
    <col min="2809" max="2809" width="23" customWidth="1"/>
    <col min="2810" max="2810" width="51.33203125" customWidth="1"/>
    <col min="2811" max="2811" width="36.33203125" customWidth="1"/>
    <col min="2812" max="2812" width="13.109375" customWidth="1"/>
    <col min="2813" max="2813" width="16.44140625" customWidth="1"/>
    <col min="2815" max="2815" width="15.44140625" customWidth="1"/>
    <col min="2816" max="2816" width="12.44140625" customWidth="1"/>
    <col min="2818" max="2818" width="12.88671875" customWidth="1"/>
    <col min="2819" max="2819" width="17.33203125" customWidth="1"/>
    <col min="2821" max="2821" width="14.6640625" customWidth="1"/>
    <col min="2822" max="2822" width="12.6640625" customWidth="1"/>
    <col min="2823" max="2823" width="13.109375" customWidth="1"/>
    <col min="2824" max="2824" width="15.109375" customWidth="1"/>
    <col min="2825" max="2825" width="13.6640625" customWidth="1"/>
    <col min="2826" max="2826" width="13.109375" customWidth="1"/>
    <col min="3065" max="3065" width="23" customWidth="1"/>
    <col min="3066" max="3066" width="51.33203125" customWidth="1"/>
    <col min="3067" max="3067" width="36.33203125" customWidth="1"/>
    <col min="3068" max="3068" width="13.109375" customWidth="1"/>
    <col min="3069" max="3069" width="16.44140625" customWidth="1"/>
    <col min="3071" max="3071" width="15.44140625" customWidth="1"/>
    <col min="3072" max="3072" width="12.44140625" customWidth="1"/>
    <col min="3074" max="3074" width="12.88671875" customWidth="1"/>
    <col min="3075" max="3075" width="17.33203125" customWidth="1"/>
    <col min="3077" max="3077" width="14.6640625" customWidth="1"/>
    <col min="3078" max="3078" width="12.6640625" customWidth="1"/>
    <col min="3079" max="3079" width="13.109375" customWidth="1"/>
    <col min="3080" max="3080" width="15.109375" customWidth="1"/>
    <col min="3081" max="3081" width="13.6640625" customWidth="1"/>
    <col min="3082" max="3082" width="13.109375" customWidth="1"/>
    <col min="3321" max="3321" width="23" customWidth="1"/>
    <col min="3322" max="3322" width="51.33203125" customWidth="1"/>
    <col min="3323" max="3323" width="36.33203125" customWidth="1"/>
    <col min="3324" max="3324" width="13.109375" customWidth="1"/>
    <col min="3325" max="3325" width="16.44140625" customWidth="1"/>
    <col min="3327" max="3327" width="15.44140625" customWidth="1"/>
    <col min="3328" max="3328" width="12.44140625" customWidth="1"/>
    <col min="3330" max="3330" width="12.88671875" customWidth="1"/>
    <col min="3331" max="3331" width="17.33203125" customWidth="1"/>
    <col min="3333" max="3333" width="14.6640625" customWidth="1"/>
    <col min="3334" max="3334" width="12.6640625" customWidth="1"/>
    <col min="3335" max="3335" width="13.109375" customWidth="1"/>
    <col min="3336" max="3336" width="15.109375" customWidth="1"/>
    <col min="3337" max="3337" width="13.6640625" customWidth="1"/>
    <col min="3338" max="3338" width="13.109375" customWidth="1"/>
    <col min="3577" max="3577" width="23" customWidth="1"/>
    <col min="3578" max="3578" width="51.33203125" customWidth="1"/>
    <col min="3579" max="3579" width="36.33203125" customWidth="1"/>
    <col min="3580" max="3580" width="13.109375" customWidth="1"/>
    <col min="3581" max="3581" width="16.44140625" customWidth="1"/>
    <col min="3583" max="3583" width="15.44140625" customWidth="1"/>
    <col min="3584" max="3584" width="12.44140625" customWidth="1"/>
    <col min="3586" max="3586" width="12.88671875" customWidth="1"/>
    <col min="3587" max="3587" width="17.33203125" customWidth="1"/>
    <col min="3589" max="3589" width="14.6640625" customWidth="1"/>
    <col min="3590" max="3590" width="12.6640625" customWidth="1"/>
    <col min="3591" max="3591" width="13.109375" customWidth="1"/>
    <col min="3592" max="3592" width="15.109375" customWidth="1"/>
    <col min="3593" max="3593" width="13.6640625" customWidth="1"/>
    <col min="3594" max="3594" width="13.109375" customWidth="1"/>
    <col min="3833" max="3833" width="23" customWidth="1"/>
    <col min="3834" max="3834" width="51.33203125" customWidth="1"/>
    <col min="3835" max="3835" width="36.33203125" customWidth="1"/>
    <col min="3836" max="3836" width="13.109375" customWidth="1"/>
    <col min="3837" max="3837" width="16.44140625" customWidth="1"/>
    <col min="3839" max="3839" width="15.44140625" customWidth="1"/>
    <col min="3840" max="3840" width="12.44140625" customWidth="1"/>
    <col min="3842" max="3842" width="12.88671875" customWidth="1"/>
    <col min="3843" max="3843" width="17.33203125" customWidth="1"/>
    <col min="3845" max="3845" width="14.6640625" customWidth="1"/>
    <col min="3846" max="3846" width="12.6640625" customWidth="1"/>
    <col min="3847" max="3847" width="13.109375" customWidth="1"/>
    <col min="3848" max="3848" width="15.109375" customWidth="1"/>
    <col min="3849" max="3849" width="13.6640625" customWidth="1"/>
    <col min="3850" max="3850" width="13.109375" customWidth="1"/>
    <col min="4089" max="4089" width="23" customWidth="1"/>
    <col min="4090" max="4090" width="51.33203125" customWidth="1"/>
    <col min="4091" max="4091" width="36.33203125" customWidth="1"/>
    <col min="4092" max="4092" width="13.109375" customWidth="1"/>
    <col min="4093" max="4093" width="16.44140625" customWidth="1"/>
    <col min="4095" max="4095" width="15.44140625" customWidth="1"/>
    <col min="4096" max="4096" width="12.44140625" customWidth="1"/>
    <col min="4098" max="4098" width="12.88671875" customWidth="1"/>
    <col min="4099" max="4099" width="17.33203125" customWidth="1"/>
    <col min="4101" max="4101" width="14.6640625" customWidth="1"/>
    <col min="4102" max="4102" width="12.6640625" customWidth="1"/>
    <col min="4103" max="4103" width="13.109375" customWidth="1"/>
    <col min="4104" max="4104" width="15.109375" customWidth="1"/>
    <col min="4105" max="4105" width="13.6640625" customWidth="1"/>
    <col min="4106" max="4106" width="13.109375" customWidth="1"/>
    <col min="4345" max="4345" width="23" customWidth="1"/>
    <col min="4346" max="4346" width="51.33203125" customWidth="1"/>
    <col min="4347" max="4347" width="36.33203125" customWidth="1"/>
    <col min="4348" max="4348" width="13.109375" customWidth="1"/>
    <col min="4349" max="4349" width="16.44140625" customWidth="1"/>
    <col min="4351" max="4351" width="15.44140625" customWidth="1"/>
    <col min="4352" max="4352" width="12.44140625" customWidth="1"/>
    <col min="4354" max="4354" width="12.88671875" customWidth="1"/>
    <col min="4355" max="4355" width="17.33203125" customWidth="1"/>
    <col min="4357" max="4357" width="14.6640625" customWidth="1"/>
    <col min="4358" max="4358" width="12.6640625" customWidth="1"/>
    <col min="4359" max="4359" width="13.109375" customWidth="1"/>
    <col min="4360" max="4360" width="15.109375" customWidth="1"/>
    <col min="4361" max="4361" width="13.6640625" customWidth="1"/>
    <col min="4362" max="4362" width="13.109375" customWidth="1"/>
    <col min="4601" max="4601" width="23" customWidth="1"/>
    <col min="4602" max="4602" width="51.33203125" customWidth="1"/>
    <col min="4603" max="4603" width="36.33203125" customWidth="1"/>
    <col min="4604" max="4604" width="13.109375" customWidth="1"/>
    <col min="4605" max="4605" width="16.44140625" customWidth="1"/>
    <col min="4607" max="4607" width="15.44140625" customWidth="1"/>
    <col min="4608" max="4608" width="12.44140625" customWidth="1"/>
    <col min="4610" max="4610" width="12.88671875" customWidth="1"/>
    <col min="4611" max="4611" width="17.33203125" customWidth="1"/>
    <col min="4613" max="4613" width="14.6640625" customWidth="1"/>
    <col min="4614" max="4614" width="12.6640625" customWidth="1"/>
    <col min="4615" max="4615" width="13.109375" customWidth="1"/>
    <col min="4616" max="4616" width="15.109375" customWidth="1"/>
    <col min="4617" max="4617" width="13.6640625" customWidth="1"/>
    <col min="4618" max="4618" width="13.109375" customWidth="1"/>
    <col min="4857" max="4857" width="23" customWidth="1"/>
    <col min="4858" max="4858" width="51.33203125" customWidth="1"/>
    <col min="4859" max="4859" width="36.33203125" customWidth="1"/>
    <col min="4860" max="4860" width="13.109375" customWidth="1"/>
    <col min="4861" max="4861" width="16.44140625" customWidth="1"/>
    <col min="4863" max="4863" width="15.44140625" customWidth="1"/>
    <col min="4864" max="4864" width="12.44140625" customWidth="1"/>
    <col min="4866" max="4866" width="12.88671875" customWidth="1"/>
    <col min="4867" max="4867" width="17.33203125" customWidth="1"/>
    <col min="4869" max="4869" width="14.6640625" customWidth="1"/>
    <col min="4870" max="4870" width="12.6640625" customWidth="1"/>
    <col min="4871" max="4871" width="13.109375" customWidth="1"/>
    <col min="4872" max="4872" width="15.109375" customWidth="1"/>
    <col min="4873" max="4873" width="13.6640625" customWidth="1"/>
    <col min="4874" max="4874" width="13.109375" customWidth="1"/>
    <col min="5113" max="5113" width="23" customWidth="1"/>
    <col min="5114" max="5114" width="51.33203125" customWidth="1"/>
    <col min="5115" max="5115" width="36.33203125" customWidth="1"/>
    <col min="5116" max="5116" width="13.109375" customWidth="1"/>
    <col min="5117" max="5117" width="16.44140625" customWidth="1"/>
    <col min="5119" max="5119" width="15.44140625" customWidth="1"/>
    <col min="5120" max="5120" width="12.44140625" customWidth="1"/>
    <col min="5122" max="5122" width="12.88671875" customWidth="1"/>
    <col min="5123" max="5123" width="17.33203125" customWidth="1"/>
    <col min="5125" max="5125" width="14.6640625" customWidth="1"/>
    <col min="5126" max="5126" width="12.6640625" customWidth="1"/>
    <col min="5127" max="5127" width="13.109375" customWidth="1"/>
    <col min="5128" max="5128" width="15.109375" customWidth="1"/>
    <col min="5129" max="5129" width="13.6640625" customWidth="1"/>
    <col min="5130" max="5130" width="13.109375" customWidth="1"/>
    <col min="5369" max="5369" width="23" customWidth="1"/>
    <col min="5370" max="5370" width="51.33203125" customWidth="1"/>
    <col min="5371" max="5371" width="36.33203125" customWidth="1"/>
    <col min="5372" max="5372" width="13.109375" customWidth="1"/>
    <col min="5373" max="5373" width="16.44140625" customWidth="1"/>
    <col min="5375" max="5375" width="15.44140625" customWidth="1"/>
    <col min="5376" max="5376" width="12.44140625" customWidth="1"/>
    <col min="5378" max="5378" width="12.88671875" customWidth="1"/>
    <col min="5379" max="5379" width="17.33203125" customWidth="1"/>
    <col min="5381" max="5381" width="14.6640625" customWidth="1"/>
    <col min="5382" max="5382" width="12.6640625" customWidth="1"/>
    <col min="5383" max="5383" width="13.109375" customWidth="1"/>
    <col min="5384" max="5384" width="15.109375" customWidth="1"/>
    <col min="5385" max="5385" width="13.6640625" customWidth="1"/>
    <col min="5386" max="5386" width="13.109375" customWidth="1"/>
    <col min="5625" max="5625" width="23" customWidth="1"/>
    <col min="5626" max="5626" width="51.33203125" customWidth="1"/>
    <col min="5627" max="5627" width="36.33203125" customWidth="1"/>
    <col min="5628" max="5628" width="13.109375" customWidth="1"/>
    <col min="5629" max="5629" width="16.44140625" customWidth="1"/>
    <col min="5631" max="5631" width="15.44140625" customWidth="1"/>
    <col min="5632" max="5632" width="12.44140625" customWidth="1"/>
    <col min="5634" max="5634" width="12.88671875" customWidth="1"/>
    <col min="5635" max="5635" width="17.33203125" customWidth="1"/>
    <col min="5637" max="5637" width="14.6640625" customWidth="1"/>
    <col min="5638" max="5638" width="12.6640625" customWidth="1"/>
    <col min="5639" max="5639" width="13.109375" customWidth="1"/>
    <col min="5640" max="5640" width="15.109375" customWidth="1"/>
    <col min="5641" max="5641" width="13.6640625" customWidth="1"/>
    <col min="5642" max="5642" width="13.109375" customWidth="1"/>
    <col min="5881" max="5881" width="23" customWidth="1"/>
    <col min="5882" max="5882" width="51.33203125" customWidth="1"/>
    <col min="5883" max="5883" width="36.33203125" customWidth="1"/>
    <col min="5884" max="5884" width="13.109375" customWidth="1"/>
    <col min="5885" max="5885" width="16.44140625" customWidth="1"/>
    <col min="5887" max="5887" width="15.44140625" customWidth="1"/>
    <col min="5888" max="5888" width="12.44140625" customWidth="1"/>
    <col min="5890" max="5890" width="12.88671875" customWidth="1"/>
    <col min="5891" max="5891" width="17.33203125" customWidth="1"/>
    <col min="5893" max="5893" width="14.6640625" customWidth="1"/>
    <col min="5894" max="5894" width="12.6640625" customWidth="1"/>
    <col min="5895" max="5895" width="13.109375" customWidth="1"/>
    <col min="5896" max="5896" width="15.109375" customWidth="1"/>
    <col min="5897" max="5897" width="13.6640625" customWidth="1"/>
    <col min="5898" max="5898" width="13.109375" customWidth="1"/>
    <col min="6137" max="6137" width="23" customWidth="1"/>
    <col min="6138" max="6138" width="51.33203125" customWidth="1"/>
    <col min="6139" max="6139" width="36.33203125" customWidth="1"/>
    <col min="6140" max="6140" width="13.109375" customWidth="1"/>
    <col min="6141" max="6141" width="16.44140625" customWidth="1"/>
    <col min="6143" max="6143" width="15.44140625" customWidth="1"/>
    <col min="6144" max="6144" width="12.44140625" customWidth="1"/>
    <col min="6146" max="6146" width="12.88671875" customWidth="1"/>
    <col min="6147" max="6147" width="17.33203125" customWidth="1"/>
    <col min="6149" max="6149" width="14.6640625" customWidth="1"/>
    <col min="6150" max="6150" width="12.6640625" customWidth="1"/>
    <col min="6151" max="6151" width="13.109375" customWidth="1"/>
    <col min="6152" max="6152" width="15.109375" customWidth="1"/>
    <col min="6153" max="6153" width="13.6640625" customWidth="1"/>
    <col min="6154" max="6154" width="13.109375" customWidth="1"/>
    <col min="6393" max="6393" width="23" customWidth="1"/>
    <col min="6394" max="6394" width="51.33203125" customWidth="1"/>
    <col min="6395" max="6395" width="36.33203125" customWidth="1"/>
    <col min="6396" max="6396" width="13.109375" customWidth="1"/>
    <col min="6397" max="6397" width="16.44140625" customWidth="1"/>
    <col min="6399" max="6399" width="15.44140625" customWidth="1"/>
    <col min="6400" max="6400" width="12.44140625" customWidth="1"/>
    <col min="6402" max="6402" width="12.88671875" customWidth="1"/>
    <col min="6403" max="6403" width="17.33203125" customWidth="1"/>
    <col min="6405" max="6405" width="14.6640625" customWidth="1"/>
    <col min="6406" max="6406" width="12.6640625" customWidth="1"/>
    <col min="6407" max="6407" width="13.109375" customWidth="1"/>
    <col min="6408" max="6408" width="15.109375" customWidth="1"/>
    <col min="6409" max="6409" width="13.6640625" customWidth="1"/>
    <col min="6410" max="6410" width="13.109375" customWidth="1"/>
    <col min="6649" max="6649" width="23" customWidth="1"/>
    <col min="6650" max="6650" width="51.33203125" customWidth="1"/>
    <col min="6651" max="6651" width="36.33203125" customWidth="1"/>
    <col min="6652" max="6652" width="13.109375" customWidth="1"/>
    <col min="6653" max="6653" width="16.44140625" customWidth="1"/>
    <col min="6655" max="6655" width="15.44140625" customWidth="1"/>
    <col min="6656" max="6656" width="12.44140625" customWidth="1"/>
    <col min="6658" max="6658" width="12.88671875" customWidth="1"/>
    <col min="6659" max="6659" width="17.33203125" customWidth="1"/>
    <col min="6661" max="6661" width="14.6640625" customWidth="1"/>
    <col min="6662" max="6662" width="12.6640625" customWidth="1"/>
    <col min="6663" max="6663" width="13.109375" customWidth="1"/>
    <col min="6664" max="6664" width="15.109375" customWidth="1"/>
    <col min="6665" max="6665" width="13.6640625" customWidth="1"/>
    <col min="6666" max="6666" width="13.109375" customWidth="1"/>
    <col min="6905" max="6905" width="23" customWidth="1"/>
    <col min="6906" max="6906" width="51.33203125" customWidth="1"/>
    <col min="6907" max="6907" width="36.33203125" customWidth="1"/>
    <col min="6908" max="6908" width="13.109375" customWidth="1"/>
    <col min="6909" max="6909" width="16.44140625" customWidth="1"/>
    <col min="6911" max="6911" width="15.44140625" customWidth="1"/>
    <col min="6912" max="6912" width="12.44140625" customWidth="1"/>
    <col min="6914" max="6914" width="12.88671875" customWidth="1"/>
    <col min="6915" max="6915" width="17.33203125" customWidth="1"/>
    <col min="6917" max="6917" width="14.6640625" customWidth="1"/>
    <col min="6918" max="6918" width="12.6640625" customWidth="1"/>
    <col min="6919" max="6919" width="13.109375" customWidth="1"/>
    <col min="6920" max="6920" width="15.109375" customWidth="1"/>
    <col min="6921" max="6921" width="13.6640625" customWidth="1"/>
    <col min="6922" max="6922" width="13.109375" customWidth="1"/>
    <col min="7161" max="7161" width="23" customWidth="1"/>
    <col min="7162" max="7162" width="51.33203125" customWidth="1"/>
    <col min="7163" max="7163" width="36.33203125" customWidth="1"/>
    <col min="7164" max="7164" width="13.109375" customWidth="1"/>
    <col min="7165" max="7165" width="16.44140625" customWidth="1"/>
    <col min="7167" max="7167" width="15.44140625" customWidth="1"/>
    <col min="7168" max="7168" width="12.44140625" customWidth="1"/>
    <col min="7170" max="7170" width="12.88671875" customWidth="1"/>
    <col min="7171" max="7171" width="17.33203125" customWidth="1"/>
    <col min="7173" max="7173" width="14.6640625" customWidth="1"/>
    <col min="7174" max="7174" width="12.6640625" customWidth="1"/>
    <col min="7175" max="7175" width="13.109375" customWidth="1"/>
    <col min="7176" max="7176" width="15.109375" customWidth="1"/>
    <col min="7177" max="7177" width="13.6640625" customWidth="1"/>
    <col min="7178" max="7178" width="13.109375" customWidth="1"/>
    <col min="7417" max="7417" width="23" customWidth="1"/>
    <col min="7418" max="7418" width="51.33203125" customWidth="1"/>
    <col min="7419" max="7419" width="36.33203125" customWidth="1"/>
    <col min="7420" max="7420" width="13.109375" customWidth="1"/>
    <col min="7421" max="7421" width="16.44140625" customWidth="1"/>
    <col min="7423" max="7423" width="15.44140625" customWidth="1"/>
    <col min="7424" max="7424" width="12.44140625" customWidth="1"/>
    <col min="7426" max="7426" width="12.88671875" customWidth="1"/>
    <col min="7427" max="7427" width="17.33203125" customWidth="1"/>
    <col min="7429" max="7429" width="14.6640625" customWidth="1"/>
    <col min="7430" max="7430" width="12.6640625" customWidth="1"/>
    <col min="7431" max="7431" width="13.109375" customWidth="1"/>
    <col min="7432" max="7432" width="15.109375" customWidth="1"/>
    <col min="7433" max="7433" width="13.6640625" customWidth="1"/>
    <col min="7434" max="7434" width="13.109375" customWidth="1"/>
    <col min="7673" max="7673" width="23" customWidth="1"/>
    <col min="7674" max="7674" width="51.33203125" customWidth="1"/>
    <col min="7675" max="7675" width="36.33203125" customWidth="1"/>
    <col min="7676" max="7676" width="13.109375" customWidth="1"/>
    <col min="7677" max="7677" width="16.44140625" customWidth="1"/>
    <col min="7679" max="7679" width="15.44140625" customWidth="1"/>
    <col min="7680" max="7680" width="12.44140625" customWidth="1"/>
    <col min="7682" max="7682" width="12.88671875" customWidth="1"/>
    <col min="7683" max="7683" width="17.33203125" customWidth="1"/>
    <col min="7685" max="7685" width="14.6640625" customWidth="1"/>
    <col min="7686" max="7686" width="12.6640625" customWidth="1"/>
    <col min="7687" max="7687" width="13.109375" customWidth="1"/>
    <col min="7688" max="7688" width="15.109375" customWidth="1"/>
    <col min="7689" max="7689" width="13.6640625" customWidth="1"/>
    <col min="7690" max="7690" width="13.109375" customWidth="1"/>
    <col min="7929" max="7929" width="23" customWidth="1"/>
    <col min="7930" max="7930" width="51.33203125" customWidth="1"/>
    <col min="7931" max="7931" width="36.33203125" customWidth="1"/>
    <col min="7932" max="7932" width="13.109375" customWidth="1"/>
    <col min="7933" max="7933" width="16.44140625" customWidth="1"/>
    <col min="7935" max="7935" width="15.44140625" customWidth="1"/>
    <col min="7936" max="7936" width="12.44140625" customWidth="1"/>
    <col min="7938" max="7938" width="12.88671875" customWidth="1"/>
    <col min="7939" max="7939" width="17.33203125" customWidth="1"/>
    <col min="7941" max="7941" width="14.6640625" customWidth="1"/>
    <col min="7942" max="7942" width="12.6640625" customWidth="1"/>
    <col min="7943" max="7943" width="13.109375" customWidth="1"/>
    <col min="7944" max="7944" width="15.109375" customWidth="1"/>
    <col min="7945" max="7945" width="13.6640625" customWidth="1"/>
    <col min="7946" max="7946" width="13.109375" customWidth="1"/>
    <col min="8185" max="8185" width="23" customWidth="1"/>
    <col min="8186" max="8186" width="51.33203125" customWidth="1"/>
    <col min="8187" max="8187" width="36.33203125" customWidth="1"/>
    <col min="8188" max="8188" width="13.109375" customWidth="1"/>
    <col min="8189" max="8189" width="16.44140625" customWidth="1"/>
    <col min="8191" max="8191" width="15.44140625" customWidth="1"/>
    <col min="8192" max="8192" width="12.44140625" customWidth="1"/>
    <col min="8194" max="8194" width="12.88671875" customWidth="1"/>
    <col min="8195" max="8195" width="17.33203125" customWidth="1"/>
    <col min="8197" max="8197" width="14.6640625" customWidth="1"/>
    <col min="8198" max="8198" width="12.6640625" customWidth="1"/>
    <col min="8199" max="8199" width="13.109375" customWidth="1"/>
    <col min="8200" max="8200" width="15.109375" customWidth="1"/>
    <col min="8201" max="8201" width="13.6640625" customWidth="1"/>
    <col min="8202" max="8202" width="13.109375" customWidth="1"/>
    <col min="8441" max="8441" width="23" customWidth="1"/>
    <col min="8442" max="8442" width="51.33203125" customWidth="1"/>
    <col min="8443" max="8443" width="36.33203125" customWidth="1"/>
    <col min="8444" max="8444" width="13.109375" customWidth="1"/>
    <col min="8445" max="8445" width="16.44140625" customWidth="1"/>
    <col min="8447" max="8447" width="15.44140625" customWidth="1"/>
    <col min="8448" max="8448" width="12.44140625" customWidth="1"/>
    <col min="8450" max="8450" width="12.88671875" customWidth="1"/>
    <col min="8451" max="8451" width="17.33203125" customWidth="1"/>
    <col min="8453" max="8453" width="14.6640625" customWidth="1"/>
    <col min="8454" max="8454" width="12.6640625" customWidth="1"/>
    <col min="8455" max="8455" width="13.109375" customWidth="1"/>
    <col min="8456" max="8456" width="15.109375" customWidth="1"/>
    <col min="8457" max="8457" width="13.6640625" customWidth="1"/>
    <col min="8458" max="8458" width="13.109375" customWidth="1"/>
    <col min="8697" max="8697" width="23" customWidth="1"/>
    <col min="8698" max="8698" width="51.33203125" customWidth="1"/>
    <col min="8699" max="8699" width="36.33203125" customWidth="1"/>
    <col min="8700" max="8700" width="13.109375" customWidth="1"/>
    <col min="8701" max="8701" width="16.44140625" customWidth="1"/>
    <col min="8703" max="8703" width="15.44140625" customWidth="1"/>
    <col min="8704" max="8704" width="12.44140625" customWidth="1"/>
    <col min="8706" max="8706" width="12.88671875" customWidth="1"/>
    <col min="8707" max="8707" width="17.33203125" customWidth="1"/>
    <col min="8709" max="8709" width="14.6640625" customWidth="1"/>
    <col min="8710" max="8710" width="12.6640625" customWidth="1"/>
    <col min="8711" max="8711" width="13.109375" customWidth="1"/>
    <col min="8712" max="8712" width="15.109375" customWidth="1"/>
    <col min="8713" max="8713" width="13.6640625" customWidth="1"/>
    <col min="8714" max="8714" width="13.109375" customWidth="1"/>
    <col min="8953" max="8953" width="23" customWidth="1"/>
    <col min="8954" max="8954" width="51.33203125" customWidth="1"/>
    <col min="8955" max="8955" width="36.33203125" customWidth="1"/>
    <col min="8956" max="8956" width="13.109375" customWidth="1"/>
    <col min="8957" max="8957" width="16.44140625" customWidth="1"/>
    <col min="8959" max="8959" width="15.44140625" customWidth="1"/>
    <col min="8960" max="8960" width="12.44140625" customWidth="1"/>
    <col min="8962" max="8962" width="12.88671875" customWidth="1"/>
    <col min="8963" max="8963" width="17.33203125" customWidth="1"/>
    <col min="8965" max="8965" width="14.6640625" customWidth="1"/>
    <col min="8966" max="8966" width="12.6640625" customWidth="1"/>
    <col min="8967" max="8967" width="13.109375" customWidth="1"/>
    <col min="8968" max="8968" width="15.109375" customWidth="1"/>
    <col min="8969" max="8969" width="13.6640625" customWidth="1"/>
    <col min="8970" max="8970" width="13.109375" customWidth="1"/>
    <col min="9209" max="9209" width="23" customWidth="1"/>
    <col min="9210" max="9210" width="51.33203125" customWidth="1"/>
    <col min="9211" max="9211" width="36.33203125" customWidth="1"/>
    <col min="9212" max="9212" width="13.109375" customWidth="1"/>
    <col min="9213" max="9213" width="16.44140625" customWidth="1"/>
    <col min="9215" max="9215" width="15.44140625" customWidth="1"/>
    <col min="9216" max="9216" width="12.44140625" customWidth="1"/>
    <col min="9218" max="9218" width="12.88671875" customWidth="1"/>
    <col min="9219" max="9219" width="17.33203125" customWidth="1"/>
    <col min="9221" max="9221" width="14.6640625" customWidth="1"/>
    <col min="9222" max="9222" width="12.6640625" customWidth="1"/>
    <col min="9223" max="9223" width="13.109375" customWidth="1"/>
    <col min="9224" max="9224" width="15.109375" customWidth="1"/>
    <col min="9225" max="9225" width="13.6640625" customWidth="1"/>
    <col min="9226" max="9226" width="13.109375" customWidth="1"/>
    <col min="9465" max="9465" width="23" customWidth="1"/>
    <col min="9466" max="9466" width="51.33203125" customWidth="1"/>
    <col min="9467" max="9467" width="36.33203125" customWidth="1"/>
    <col min="9468" max="9468" width="13.109375" customWidth="1"/>
    <col min="9469" max="9469" width="16.44140625" customWidth="1"/>
    <col min="9471" max="9471" width="15.44140625" customWidth="1"/>
    <col min="9472" max="9472" width="12.44140625" customWidth="1"/>
    <col min="9474" max="9474" width="12.88671875" customWidth="1"/>
    <col min="9475" max="9475" width="17.33203125" customWidth="1"/>
    <col min="9477" max="9477" width="14.6640625" customWidth="1"/>
    <col min="9478" max="9478" width="12.6640625" customWidth="1"/>
    <col min="9479" max="9479" width="13.109375" customWidth="1"/>
    <col min="9480" max="9480" width="15.109375" customWidth="1"/>
    <col min="9481" max="9481" width="13.6640625" customWidth="1"/>
    <col min="9482" max="9482" width="13.109375" customWidth="1"/>
    <col min="9721" max="9721" width="23" customWidth="1"/>
    <col min="9722" max="9722" width="51.33203125" customWidth="1"/>
    <col min="9723" max="9723" width="36.33203125" customWidth="1"/>
    <col min="9724" max="9724" width="13.109375" customWidth="1"/>
    <col min="9725" max="9725" width="16.44140625" customWidth="1"/>
    <col min="9727" max="9727" width="15.44140625" customWidth="1"/>
    <col min="9728" max="9728" width="12.44140625" customWidth="1"/>
    <col min="9730" max="9730" width="12.88671875" customWidth="1"/>
    <col min="9731" max="9731" width="17.33203125" customWidth="1"/>
    <col min="9733" max="9733" width="14.6640625" customWidth="1"/>
    <col min="9734" max="9734" width="12.6640625" customWidth="1"/>
    <col min="9735" max="9735" width="13.109375" customWidth="1"/>
    <col min="9736" max="9736" width="15.109375" customWidth="1"/>
    <col min="9737" max="9737" width="13.6640625" customWidth="1"/>
    <col min="9738" max="9738" width="13.109375" customWidth="1"/>
    <col min="9977" max="9977" width="23" customWidth="1"/>
    <col min="9978" max="9978" width="51.33203125" customWidth="1"/>
    <col min="9979" max="9979" width="36.33203125" customWidth="1"/>
    <col min="9980" max="9980" width="13.109375" customWidth="1"/>
    <col min="9981" max="9981" width="16.44140625" customWidth="1"/>
    <col min="9983" max="9983" width="15.44140625" customWidth="1"/>
    <col min="9984" max="9984" width="12.44140625" customWidth="1"/>
    <col min="9986" max="9986" width="12.88671875" customWidth="1"/>
    <col min="9987" max="9987" width="17.33203125" customWidth="1"/>
    <col min="9989" max="9989" width="14.6640625" customWidth="1"/>
    <col min="9990" max="9990" width="12.6640625" customWidth="1"/>
    <col min="9991" max="9991" width="13.109375" customWidth="1"/>
    <col min="9992" max="9992" width="15.109375" customWidth="1"/>
    <col min="9993" max="9993" width="13.6640625" customWidth="1"/>
    <col min="9994" max="9994" width="13.109375" customWidth="1"/>
    <col min="10233" max="10233" width="23" customWidth="1"/>
    <col min="10234" max="10234" width="51.33203125" customWidth="1"/>
    <col min="10235" max="10235" width="36.33203125" customWidth="1"/>
    <col min="10236" max="10236" width="13.109375" customWidth="1"/>
    <col min="10237" max="10237" width="16.44140625" customWidth="1"/>
    <col min="10239" max="10239" width="15.44140625" customWidth="1"/>
    <col min="10240" max="10240" width="12.44140625" customWidth="1"/>
    <col min="10242" max="10242" width="12.88671875" customWidth="1"/>
    <col min="10243" max="10243" width="17.33203125" customWidth="1"/>
    <col min="10245" max="10245" width="14.6640625" customWidth="1"/>
    <col min="10246" max="10246" width="12.6640625" customWidth="1"/>
    <col min="10247" max="10247" width="13.109375" customWidth="1"/>
    <col min="10248" max="10248" width="15.109375" customWidth="1"/>
    <col min="10249" max="10249" width="13.6640625" customWidth="1"/>
    <col min="10250" max="10250" width="13.109375" customWidth="1"/>
    <col min="10489" max="10489" width="23" customWidth="1"/>
    <col min="10490" max="10490" width="51.33203125" customWidth="1"/>
    <col min="10491" max="10491" width="36.33203125" customWidth="1"/>
    <col min="10492" max="10492" width="13.109375" customWidth="1"/>
    <col min="10493" max="10493" width="16.44140625" customWidth="1"/>
    <col min="10495" max="10495" width="15.44140625" customWidth="1"/>
    <col min="10496" max="10496" width="12.44140625" customWidth="1"/>
    <col min="10498" max="10498" width="12.88671875" customWidth="1"/>
    <col min="10499" max="10499" width="17.33203125" customWidth="1"/>
    <col min="10501" max="10501" width="14.6640625" customWidth="1"/>
    <col min="10502" max="10502" width="12.6640625" customWidth="1"/>
    <col min="10503" max="10503" width="13.109375" customWidth="1"/>
    <col min="10504" max="10504" width="15.109375" customWidth="1"/>
    <col min="10505" max="10505" width="13.6640625" customWidth="1"/>
    <col min="10506" max="10506" width="13.109375" customWidth="1"/>
    <col min="10745" max="10745" width="23" customWidth="1"/>
    <col min="10746" max="10746" width="51.33203125" customWidth="1"/>
    <col min="10747" max="10747" width="36.33203125" customWidth="1"/>
    <col min="10748" max="10748" width="13.109375" customWidth="1"/>
    <col min="10749" max="10749" width="16.44140625" customWidth="1"/>
    <col min="10751" max="10751" width="15.44140625" customWidth="1"/>
    <col min="10752" max="10752" width="12.44140625" customWidth="1"/>
    <col min="10754" max="10754" width="12.88671875" customWidth="1"/>
    <col min="10755" max="10755" width="17.33203125" customWidth="1"/>
    <col min="10757" max="10757" width="14.6640625" customWidth="1"/>
    <col min="10758" max="10758" width="12.6640625" customWidth="1"/>
    <col min="10759" max="10759" width="13.109375" customWidth="1"/>
    <col min="10760" max="10760" width="15.109375" customWidth="1"/>
    <col min="10761" max="10761" width="13.6640625" customWidth="1"/>
    <col min="10762" max="10762" width="13.109375" customWidth="1"/>
    <col min="11001" max="11001" width="23" customWidth="1"/>
    <col min="11002" max="11002" width="51.33203125" customWidth="1"/>
    <col min="11003" max="11003" width="36.33203125" customWidth="1"/>
    <col min="11004" max="11004" width="13.109375" customWidth="1"/>
    <col min="11005" max="11005" width="16.44140625" customWidth="1"/>
    <col min="11007" max="11007" width="15.44140625" customWidth="1"/>
    <col min="11008" max="11008" width="12.44140625" customWidth="1"/>
    <col min="11010" max="11010" width="12.88671875" customWidth="1"/>
    <col min="11011" max="11011" width="17.33203125" customWidth="1"/>
    <col min="11013" max="11013" width="14.6640625" customWidth="1"/>
    <col min="11014" max="11014" width="12.6640625" customWidth="1"/>
    <col min="11015" max="11015" width="13.109375" customWidth="1"/>
    <col min="11016" max="11016" width="15.109375" customWidth="1"/>
    <col min="11017" max="11017" width="13.6640625" customWidth="1"/>
    <col min="11018" max="11018" width="13.109375" customWidth="1"/>
    <col min="11257" max="11257" width="23" customWidth="1"/>
    <col min="11258" max="11258" width="51.33203125" customWidth="1"/>
    <col min="11259" max="11259" width="36.33203125" customWidth="1"/>
    <col min="11260" max="11260" width="13.109375" customWidth="1"/>
    <col min="11261" max="11261" width="16.44140625" customWidth="1"/>
    <col min="11263" max="11263" width="15.44140625" customWidth="1"/>
    <col min="11264" max="11264" width="12.44140625" customWidth="1"/>
    <col min="11266" max="11266" width="12.88671875" customWidth="1"/>
    <col min="11267" max="11267" width="17.33203125" customWidth="1"/>
    <col min="11269" max="11269" width="14.6640625" customWidth="1"/>
    <col min="11270" max="11270" width="12.6640625" customWidth="1"/>
    <col min="11271" max="11271" width="13.109375" customWidth="1"/>
    <col min="11272" max="11272" width="15.109375" customWidth="1"/>
    <col min="11273" max="11273" width="13.6640625" customWidth="1"/>
    <col min="11274" max="11274" width="13.109375" customWidth="1"/>
    <col min="11513" max="11513" width="23" customWidth="1"/>
    <col min="11514" max="11514" width="51.33203125" customWidth="1"/>
    <col min="11515" max="11515" width="36.33203125" customWidth="1"/>
    <col min="11516" max="11516" width="13.109375" customWidth="1"/>
    <col min="11517" max="11517" width="16.44140625" customWidth="1"/>
    <col min="11519" max="11519" width="15.44140625" customWidth="1"/>
    <col min="11520" max="11520" width="12.44140625" customWidth="1"/>
    <col min="11522" max="11522" width="12.88671875" customWidth="1"/>
    <col min="11523" max="11523" width="17.33203125" customWidth="1"/>
    <col min="11525" max="11525" width="14.6640625" customWidth="1"/>
    <col min="11526" max="11526" width="12.6640625" customWidth="1"/>
    <col min="11527" max="11527" width="13.109375" customWidth="1"/>
    <col min="11528" max="11528" width="15.109375" customWidth="1"/>
    <col min="11529" max="11529" width="13.6640625" customWidth="1"/>
    <col min="11530" max="11530" width="13.109375" customWidth="1"/>
    <col min="11769" max="11769" width="23" customWidth="1"/>
    <col min="11770" max="11770" width="51.33203125" customWidth="1"/>
    <col min="11771" max="11771" width="36.33203125" customWidth="1"/>
    <col min="11772" max="11772" width="13.109375" customWidth="1"/>
    <col min="11773" max="11773" width="16.44140625" customWidth="1"/>
    <col min="11775" max="11775" width="15.44140625" customWidth="1"/>
    <col min="11776" max="11776" width="12.44140625" customWidth="1"/>
    <col min="11778" max="11778" width="12.88671875" customWidth="1"/>
    <col min="11779" max="11779" width="17.33203125" customWidth="1"/>
    <col min="11781" max="11781" width="14.6640625" customWidth="1"/>
    <col min="11782" max="11782" width="12.6640625" customWidth="1"/>
    <col min="11783" max="11783" width="13.109375" customWidth="1"/>
    <col min="11784" max="11784" width="15.109375" customWidth="1"/>
    <col min="11785" max="11785" width="13.6640625" customWidth="1"/>
    <col min="11786" max="11786" width="13.109375" customWidth="1"/>
    <col min="12025" max="12025" width="23" customWidth="1"/>
    <col min="12026" max="12026" width="51.33203125" customWidth="1"/>
    <col min="12027" max="12027" width="36.33203125" customWidth="1"/>
    <col min="12028" max="12028" width="13.109375" customWidth="1"/>
    <col min="12029" max="12029" width="16.44140625" customWidth="1"/>
    <col min="12031" max="12031" width="15.44140625" customWidth="1"/>
    <col min="12032" max="12032" width="12.44140625" customWidth="1"/>
    <col min="12034" max="12034" width="12.88671875" customWidth="1"/>
    <col min="12035" max="12035" width="17.33203125" customWidth="1"/>
    <col min="12037" max="12037" width="14.6640625" customWidth="1"/>
    <col min="12038" max="12038" width="12.6640625" customWidth="1"/>
    <col min="12039" max="12039" width="13.109375" customWidth="1"/>
    <col min="12040" max="12040" width="15.109375" customWidth="1"/>
    <col min="12041" max="12041" width="13.6640625" customWidth="1"/>
    <col min="12042" max="12042" width="13.109375" customWidth="1"/>
    <col min="12281" max="12281" width="23" customWidth="1"/>
    <col min="12282" max="12282" width="51.33203125" customWidth="1"/>
    <col min="12283" max="12283" width="36.33203125" customWidth="1"/>
    <col min="12284" max="12284" width="13.109375" customWidth="1"/>
    <col min="12285" max="12285" width="16.44140625" customWidth="1"/>
    <col min="12287" max="12287" width="15.44140625" customWidth="1"/>
    <col min="12288" max="12288" width="12.44140625" customWidth="1"/>
    <col min="12290" max="12290" width="12.88671875" customWidth="1"/>
    <col min="12291" max="12291" width="17.33203125" customWidth="1"/>
    <col min="12293" max="12293" width="14.6640625" customWidth="1"/>
    <col min="12294" max="12294" width="12.6640625" customWidth="1"/>
    <col min="12295" max="12295" width="13.109375" customWidth="1"/>
    <col min="12296" max="12296" width="15.109375" customWidth="1"/>
    <col min="12297" max="12297" width="13.6640625" customWidth="1"/>
    <col min="12298" max="12298" width="13.109375" customWidth="1"/>
    <col min="12537" max="12537" width="23" customWidth="1"/>
    <col min="12538" max="12538" width="51.33203125" customWidth="1"/>
    <col min="12539" max="12539" width="36.33203125" customWidth="1"/>
    <col min="12540" max="12540" width="13.109375" customWidth="1"/>
    <col min="12541" max="12541" width="16.44140625" customWidth="1"/>
    <col min="12543" max="12543" width="15.44140625" customWidth="1"/>
    <col min="12544" max="12544" width="12.44140625" customWidth="1"/>
    <col min="12546" max="12546" width="12.88671875" customWidth="1"/>
    <col min="12547" max="12547" width="17.33203125" customWidth="1"/>
    <col min="12549" max="12549" width="14.6640625" customWidth="1"/>
    <col min="12550" max="12550" width="12.6640625" customWidth="1"/>
    <col min="12551" max="12551" width="13.109375" customWidth="1"/>
    <col min="12552" max="12552" width="15.109375" customWidth="1"/>
    <col min="12553" max="12553" width="13.6640625" customWidth="1"/>
    <col min="12554" max="12554" width="13.109375" customWidth="1"/>
    <col min="12793" max="12793" width="23" customWidth="1"/>
    <col min="12794" max="12794" width="51.33203125" customWidth="1"/>
    <col min="12795" max="12795" width="36.33203125" customWidth="1"/>
    <col min="12796" max="12796" width="13.109375" customWidth="1"/>
    <col min="12797" max="12797" width="16.44140625" customWidth="1"/>
    <col min="12799" max="12799" width="15.44140625" customWidth="1"/>
    <col min="12800" max="12800" width="12.44140625" customWidth="1"/>
    <col min="12802" max="12802" width="12.88671875" customWidth="1"/>
    <col min="12803" max="12803" width="17.33203125" customWidth="1"/>
    <col min="12805" max="12805" width="14.6640625" customWidth="1"/>
    <col min="12806" max="12806" width="12.6640625" customWidth="1"/>
    <col min="12807" max="12807" width="13.109375" customWidth="1"/>
    <col min="12808" max="12808" width="15.109375" customWidth="1"/>
    <col min="12809" max="12809" width="13.6640625" customWidth="1"/>
    <col min="12810" max="12810" width="13.109375" customWidth="1"/>
    <col min="13049" max="13049" width="23" customWidth="1"/>
    <col min="13050" max="13050" width="51.33203125" customWidth="1"/>
    <col min="13051" max="13051" width="36.33203125" customWidth="1"/>
    <col min="13052" max="13052" width="13.109375" customWidth="1"/>
    <col min="13053" max="13053" width="16.44140625" customWidth="1"/>
    <col min="13055" max="13055" width="15.44140625" customWidth="1"/>
    <col min="13056" max="13056" width="12.44140625" customWidth="1"/>
    <col min="13058" max="13058" width="12.88671875" customWidth="1"/>
    <col min="13059" max="13059" width="17.33203125" customWidth="1"/>
    <col min="13061" max="13061" width="14.6640625" customWidth="1"/>
    <col min="13062" max="13062" width="12.6640625" customWidth="1"/>
    <col min="13063" max="13063" width="13.109375" customWidth="1"/>
    <col min="13064" max="13064" width="15.109375" customWidth="1"/>
    <col min="13065" max="13065" width="13.6640625" customWidth="1"/>
    <col min="13066" max="13066" width="13.109375" customWidth="1"/>
    <col min="13305" max="13305" width="23" customWidth="1"/>
    <col min="13306" max="13306" width="51.33203125" customWidth="1"/>
    <col min="13307" max="13307" width="36.33203125" customWidth="1"/>
    <col min="13308" max="13308" width="13.109375" customWidth="1"/>
    <col min="13309" max="13309" width="16.44140625" customWidth="1"/>
    <col min="13311" max="13311" width="15.44140625" customWidth="1"/>
    <col min="13312" max="13312" width="12.44140625" customWidth="1"/>
    <col min="13314" max="13314" width="12.88671875" customWidth="1"/>
    <col min="13315" max="13315" width="17.33203125" customWidth="1"/>
    <col min="13317" max="13317" width="14.6640625" customWidth="1"/>
    <col min="13318" max="13318" width="12.6640625" customWidth="1"/>
    <col min="13319" max="13319" width="13.109375" customWidth="1"/>
    <col min="13320" max="13320" width="15.109375" customWidth="1"/>
    <col min="13321" max="13321" width="13.6640625" customWidth="1"/>
    <col min="13322" max="13322" width="13.109375" customWidth="1"/>
    <col min="13561" max="13561" width="23" customWidth="1"/>
    <col min="13562" max="13562" width="51.33203125" customWidth="1"/>
    <col min="13563" max="13563" width="36.33203125" customWidth="1"/>
    <col min="13564" max="13564" width="13.109375" customWidth="1"/>
    <col min="13565" max="13565" width="16.44140625" customWidth="1"/>
    <col min="13567" max="13567" width="15.44140625" customWidth="1"/>
    <col min="13568" max="13568" width="12.44140625" customWidth="1"/>
    <col min="13570" max="13570" width="12.88671875" customWidth="1"/>
    <col min="13571" max="13571" width="17.33203125" customWidth="1"/>
    <col min="13573" max="13573" width="14.6640625" customWidth="1"/>
    <col min="13574" max="13574" width="12.6640625" customWidth="1"/>
    <col min="13575" max="13575" width="13.109375" customWidth="1"/>
    <col min="13576" max="13576" width="15.109375" customWidth="1"/>
    <col min="13577" max="13577" width="13.6640625" customWidth="1"/>
    <col min="13578" max="13578" width="13.109375" customWidth="1"/>
    <col min="13817" max="13817" width="23" customWidth="1"/>
    <col min="13818" max="13818" width="51.33203125" customWidth="1"/>
    <col min="13819" max="13819" width="36.33203125" customWidth="1"/>
    <col min="13820" max="13820" width="13.109375" customWidth="1"/>
    <col min="13821" max="13821" width="16.44140625" customWidth="1"/>
    <col min="13823" max="13823" width="15.44140625" customWidth="1"/>
    <col min="13824" max="13824" width="12.44140625" customWidth="1"/>
    <col min="13826" max="13826" width="12.88671875" customWidth="1"/>
    <col min="13827" max="13827" width="17.33203125" customWidth="1"/>
    <col min="13829" max="13829" width="14.6640625" customWidth="1"/>
    <col min="13830" max="13830" width="12.6640625" customWidth="1"/>
    <col min="13831" max="13831" width="13.109375" customWidth="1"/>
    <col min="13832" max="13832" width="15.109375" customWidth="1"/>
    <col min="13833" max="13833" width="13.6640625" customWidth="1"/>
    <col min="13834" max="13834" width="13.109375" customWidth="1"/>
    <col min="14073" max="14073" width="23" customWidth="1"/>
    <col min="14074" max="14074" width="51.33203125" customWidth="1"/>
    <col min="14075" max="14075" width="36.33203125" customWidth="1"/>
    <col min="14076" max="14076" width="13.109375" customWidth="1"/>
    <col min="14077" max="14077" width="16.44140625" customWidth="1"/>
    <col min="14079" max="14079" width="15.44140625" customWidth="1"/>
    <col min="14080" max="14080" width="12.44140625" customWidth="1"/>
    <col min="14082" max="14082" width="12.88671875" customWidth="1"/>
    <col min="14083" max="14083" width="17.33203125" customWidth="1"/>
    <col min="14085" max="14085" width="14.6640625" customWidth="1"/>
    <col min="14086" max="14086" width="12.6640625" customWidth="1"/>
    <col min="14087" max="14087" width="13.109375" customWidth="1"/>
    <col min="14088" max="14088" width="15.109375" customWidth="1"/>
    <col min="14089" max="14089" width="13.6640625" customWidth="1"/>
    <col min="14090" max="14090" width="13.109375" customWidth="1"/>
    <col min="14329" max="14329" width="23" customWidth="1"/>
    <col min="14330" max="14330" width="51.33203125" customWidth="1"/>
    <col min="14331" max="14331" width="36.33203125" customWidth="1"/>
    <col min="14332" max="14332" width="13.109375" customWidth="1"/>
    <col min="14333" max="14333" width="16.44140625" customWidth="1"/>
    <col min="14335" max="14335" width="15.44140625" customWidth="1"/>
    <col min="14336" max="14336" width="12.44140625" customWidth="1"/>
    <col min="14338" max="14338" width="12.88671875" customWidth="1"/>
    <col min="14339" max="14339" width="17.33203125" customWidth="1"/>
    <col min="14341" max="14341" width="14.6640625" customWidth="1"/>
    <col min="14342" max="14342" width="12.6640625" customWidth="1"/>
    <col min="14343" max="14343" width="13.109375" customWidth="1"/>
    <col min="14344" max="14344" width="15.109375" customWidth="1"/>
    <col min="14345" max="14345" width="13.6640625" customWidth="1"/>
    <col min="14346" max="14346" width="13.109375" customWidth="1"/>
    <col min="14585" max="14585" width="23" customWidth="1"/>
    <col min="14586" max="14586" width="51.33203125" customWidth="1"/>
    <col min="14587" max="14587" width="36.33203125" customWidth="1"/>
    <col min="14588" max="14588" width="13.109375" customWidth="1"/>
    <col min="14589" max="14589" width="16.44140625" customWidth="1"/>
    <col min="14591" max="14591" width="15.44140625" customWidth="1"/>
    <col min="14592" max="14592" width="12.44140625" customWidth="1"/>
    <col min="14594" max="14594" width="12.88671875" customWidth="1"/>
    <col min="14595" max="14595" width="17.33203125" customWidth="1"/>
    <col min="14597" max="14597" width="14.6640625" customWidth="1"/>
    <col min="14598" max="14598" width="12.6640625" customWidth="1"/>
    <col min="14599" max="14599" width="13.109375" customWidth="1"/>
    <col min="14600" max="14600" width="15.109375" customWidth="1"/>
    <col min="14601" max="14601" width="13.6640625" customWidth="1"/>
    <col min="14602" max="14602" width="13.109375" customWidth="1"/>
    <col min="14841" max="14841" width="23" customWidth="1"/>
    <col min="14842" max="14842" width="51.33203125" customWidth="1"/>
    <col min="14843" max="14843" width="36.33203125" customWidth="1"/>
    <col min="14844" max="14844" width="13.109375" customWidth="1"/>
    <col min="14845" max="14845" width="16.44140625" customWidth="1"/>
    <col min="14847" max="14847" width="15.44140625" customWidth="1"/>
    <col min="14848" max="14848" width="12.44140625" customWidth="1"/>
    <col min="14850" max="14850" width="12.88671875" customWidth="1"/>
    <col min="14851" max="14851" width="17.33203125" customWidth="1"/>
    <col min="14853" max="14853" width="14.6640625" customWidth="1"/>
    <col min="14854" max="14854" width="12.6640625" customWidth="1"/>
    <col min="14855" max="14855" width="13.109375" customWidth="1"/>
    <col min="14856" max="14856" width="15.109375" customWidth="1"/>
    <col min="14857" max="14857" width="13.6640625" customWidth="1"/>
    <col min="14858" max="14858" width="13.109375" customWidth="1"/>
    <col min="15097" max="15097" width="23" customWidth="1"/>
    <col min="15098" max="15098" width="51.33203125" customWidth="1"/>
    <col min="15099" max="15099" width="36.33203125" customWidth="1"/>
    <col min="15100" max="15100" width="13.109375" customWidth="1"/>
    <col min="15101" max="15101" width="16.44140625" customWidth="1"/>
    <col min="15103" max="15103" width="15.44140625" customWidth="1"/>
    <col min="15104" max="15104" width="12.44140625" customWidth="1"/>
    <col min="15106" max="15106" width="12.88671875" customWidth="1"/>
    <col min="15107" max="15107" width="17.33203125" customWidth="1"/>
    <col min="15109" max="15109" width="14.6640625" customWidth="1"/>
    <col min="15110" max="15110" width="12.6640625" customWidth="1"/>
    <col min="15111" max="15111" width="13.109375" customWidth="1"/>
    <col min="15112" max="15112" width="15.109375" customWidth="1"/>
    <col min="15113" max="15113" width="13.6640625" customWidth="1"/>
    <col min="15114" max="15114" width="13.109375" customWidth="1"/>
    <col min="15353" max="15353" width="23" customWidth="1"/>
    <col min="15354" max="15354" width="51.33203125" customWidth="1"/>
    <col min="15355" max="15355" width="36.33203125" customWidth="1"/>
    <col min="15356" max="15356" width="13.109375" customWidth="1"/>
    <col min="15357" max="15357" width="16.44140625" customWidth="1"/>
    <col min="15359" max="15359" width="15.44140625" customWidth="1"/>
    <col min="15360" max="15360" width="12.44140625" customWidth="1"/>
    <col min="15362" max="15362" width="12.88671875" customWidth="1"/>
    <col min="15363" max="15363" width="17.33203125" customWidth="1"/>
    <col min="15365" max="15365" width="14.6640625" customWidth="1"/>
    <col min="15366" max="15366" width="12.6640625" customWidth="1"/>
    <col min="15367" max="15367" width="13.109375" customWidth="1"/>
    <col min="15368" max="15368" width="15.109375" customWidth="1"/>
    <col min="15369" max="15369" width="13.6640625" customWidth="1"/>
    <col min="15370" max="15370" width="13.109375" customWidth="1"/>
    <col min="15609" max="15609" width="23" customWidth="1"/>
    <col min="15610" max="15610" width="51.33203125" customWidth="1"/>
    <col min="15611" max="15611" width="36.33203125" customWidth="1"/>
    <col min="15612" max="15612" width="13.109375" customWidth="1"/>
    <col min="15613" max="15613" width="16.44140625" customWidth="1"/>
    <col min="15615" max="15615" width="15.44140625" customWidth="1"/>
    <col min="15616" max="15616" width="12.44140625" customWidth="1"/>
    <col min="15618" max="15618" width="12.88671875" customWidth="1"/>
    <col min="15619" max="15619" width="17.33203125" customWidth="1"/>
    <col min="15621" max="15621" width="14.6640625" customWidth="1"/>
    <col min="15622" max="15622" width="12.6640625" customWidth="1"/>
    <col min="15623" max="15623" width="13.109375" customWidth="1"/>
    <col min="15624" max="15624" width="15.109375" customWidth="1"/>
    <col min="15625" max="15625" width="13.6640625" customWidth="1"/>
    <col min="15626" max="15626" width="13.109375" customWidth="1"/>
    <col min="15865" max="15865" width="23" customWidth="1"/>
    <col min="15866" max="15866" width="51.33203125" customWidth="1"/>
    <col min="15867" max="15867" width="36.33203125" customWidth="1"/>
    <col min="15868" max="15868" width="13.109375" customWidth="1"/>
    <col min="15869" max="15869" width="16.44140625" customWidth="1"/>
    <col min="15871" max="15871" width="15.44140625" customWidth="1"/>
    <col min="15872" max="15872" width="12.44140625" customWidth="1"/>
    <col min="15874" max="15874" width="12.88671875" customWidth="1"/>
    <col min="15875" max="15875" width="17.33203125" customWidth="1"/>
    <col min="15877" max="15877" width="14.6640625" customWidth="1"/>
    <col min="15878" max="15878" width="12.6640625" customWidth="1"/>
    <col min="15879" max="15879" width="13.109375" customWidth="1"/>
    <col min="15880" max="15880" width="15.109375" customWidth="1"/>
    <col min="15881" max="15881" width="13.6640625" customWidth="1"/>
    <col min="15882" max="15882" width="13.109375" customWidth="1"/>
    <col min="16121" max="16121" width="23" customWidth="1"/>
    <col min="16122" max="16122" width="51.33203125" customWidth="1"/>
    <col min="16123" max="16123" width="36.33203125" customWidth="1"/>
    <col min="16124" max="16124" width="13.109375" customWidth="1"/>
    <col min="16125" max="16125" width="16.44140625" customWidth="1"/>
    <col min="16127" max="16127" width="15.44140625" customWidth="1"/>
    <col min="16128" max="16128" width="12.44140625" customWidth="1"/>
    <col min="16130" max="16130" width="12.88671875" customWidth="1"/>
    <col min="16131" max="16131" width="17.33203125" customWidth="1"/>
    <col min="16133" max="16133" width="14.6640625" customWidth="1"/>
    <col min="16134" max="16134" width="12.6640625" customWidth="1"/>
    <col min="16135" max="16135" width="13.109375" customWidth="1"/>
    <col min="16136" max="16136" width="15.109375" customWidth="1"/>
    <col min="16137" max="16137" width="13.6640625" customWidth="1"/>
    <col min="16138" max="16138" width="13.109375" customWidth="1"/>
  </cols>
  <sheetData>
    <row r="2" spans="1:19" ht="18" x14ac:dyDescent="0.35">
      <c r="A2" s="1"/>
      <c r="B2" s="1"/>
      <c r="C2" s="1"/>
      <c r="E2" s="3"/>
      <c r="F2" s="61"/>
      <c r="G2" s="61"/>
      <c r="H2" s="2" t="s">
        <v>32</v>
      </c>
      <c r="I2" s="3"/>
      <c r="J2" s="1"/>
      <c r="N2" s="4"/>
      <c r="O2" s="3"/>
      <c r="P2" s="3"/>
    </row>
    <row r="3" spans="1:19" x14ac:dyDescent="0.3">
      <c r="A3" s="1"/>
      <c r="B3" s="1"/>
      <c r="C3" s="1"/>
      <c r="E3" s="3"/>
      <c r="F3" s="5"/>
      <c r="G3" s="5"/>
      <c r="H3" s="3"/>
      <c r="I3" s="3"/>
      <c r="J3" s="5"/>
      <c r="N3" s="3"/>
      <c r="O3" s="3"/>
      <c r="P3" s="3"/>
    </row>
    <row r="4" spans="1:19" ht="18" x14ac:dyDescent="0.35">
      <c r="A4" s="6"/>
      <c r="B4" s="45" t="s">
        <v>0</v>
      </c>
      <c r="C4" s="45"/>
      <c r="D4" s="32"/>
      <c r="E4" s="43"/>
      <c r="F4" s="5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3"/>
    </row>
    <row r="7" spans="1:19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33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64" t="s">
        <v>2</v>
      </c>
      <c r="C11" s="64"/>
      <c r="D11" s="33"/>
      <c r="E11" s="13"/>
      <c r="F11" s="14"/>
      <c r="O11" s="63" t="s">
        <v>3</v>
      </c>
      <c r="P11" s="63"/>
      <c r="Q11" s="63"/>
      <c r="R11" s="58"/>
      <c r="S11" s="58"/>
    </row>
    <row r="12" spans="1:19" ht="162.75" customHeight="1" x14ac:dyDescent="0.3">
      <c r="A12" s="15" t="s">
        <v>4</v>
      </c>
      <c r="B12" s="41" t="s">
        <v>5</v>
      </c>
      <c r="C12" s="41" t="s">
        <v>6</v>
      </c>
      <c r="D12" s="30" t="s">
        <v>7</v>
      </c>
      <c r="E12" s="16" t="s">
        <v>8</v>
      </c>
      <c r="F12" s="44" t="s">
        <v>9</v>
      </c>
      <c r="G12" s="44" t="s">
        <v>10</v>
      </c>
      <c r="H12" s="42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  <c r="R12" s="17" t="s">
        <v>34</v>
      </c>
      <c r="S12" s="59" t="s">
        <v>35</v>
      </c>
    </row>
    <row r="13" spans="1:19" s="24" customFormat="1" ht="177" customHeight="1" x14ac:dyDescent="0.3">
      <c r="A13" s="19">
        <v>1</v>
      </c>
      <c r="B13" s="46" t="s">
        <v>21</v>
      </c>
      <c r="C13" s="54" t="s">
        <v>22</v>
      </c>
      <c r="D13" s="53"/>
      <c r="E13" s="27"/>
      <c r="F13" s="28">
        <v>500</v>
      </c>
      <c r="G13" s="28" t="s">
        <v>23</v>
      </c>
      <c r="H13" s="50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>SUM(L13+M13)</f>
        <v>0</v>
      </c>
      <c r="O13" s="22"/>
      <c r="P13" s="23"/>
      <c r="Q13" s="22">
        <f t="shared" ref="Q13" si="3">SUM(H13*P13)</f>
        <v>0</v>
      </c>
      <c r="R13" s="60" t="s">
        <v>36</v>
      </c>
      <c r="S13" s="60" t="s">
        <v>37</v>
      </c>
    </row>
    <row r="14" spans="1:19" s="24" customFormat="1" ht="79.5" customHeight="1" x14ac:dyDescent="0.3">
      <c r="A14" s="19">
        <v>2</v>
      </c>
      <c r="B14" s="47" t="s">
        <v>24</v>
      </c>
      <c r="C14" s="54" t="s">
        <v>25</v>
      </c>
      <c r="D14" s="53"/>
      <c r="E14" s="26"/>
      <c r="F14" s="29">
        <v>25</v>
      </c>
      <c r="G14" s="28" t="s">
        <v>23</v>
      </c>
      <c r="H14" s="51"/>
      <c r="I14" s="20"/>
      <c r="J14" s="21">
        <f t="shared" ref="J14:J15" si="4">SUM(H14*I14)/100</f>
        <v>0</v>
      </c>
      <c r="K14" s="22">
        <f t="shared" ref="K14:K15" si="5">SUM(H14+J14)</f>
        <v>0</v>
      </c>
      <c r="L14" s="22">
        <f t="shared" ref="L14:L15" si="6">SUM(F14*H14)</f>
        <v>0</v>
      </c>
      <c r="M14" s="22">
        <f t="shared" ref="M14:M15" si="7">SUM(L14*I14)/100</f>
        <v>0</v>
      </c>
      <c r="N14" s="22">
        <f>SUM(L14+M14)</f>
        <v>0</v>
      </c>
      <c r="O14" s="22"/>
      <c r="P14" s="23"/>
      <c r="Q14" s="22">
        <f t="shared" ref="Q14:Q15" si="8">SUM(H14*P14)</f>
        <v>0</v>
      </c>
      <c r="R14" s="60" t="s">
        <v>36</v>
      </c>
      <c r="S14" s="60" t="s">
        <v>37</v>
      </c>
    </row>
    <row r="15" spans="1:19" ht="108" customHeight="1" x14ac:dyDescent="0.3">
      <c r="A15" s="19">
        <v>3</v>
      </c>
      <c r="B15" s="48" t="s">
        <v>26</v>
      </c>
      <c r="C15" s="56" t="s">
        <v>27</v>
      </c>
      <c r="D15" s="55"/>
      <c r="E15" s="26"/>
      <c r="F15" s="28">
        <v>250</v>
      </c>
      <c r="G15" s="28" t="s">
        <v>23</v>
      </c>
      <c r="H15" s="51"/>
      <c r="I15" s="20"/>
      <c r="J15" s="21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>SUM(L15+M15)</f>
        <v>0</v>
      </c>
      <c r="O15" s="22"/>
      <c r="P15" s="23"/>
      <c r="Q15" s="22">
        <f t="shared" si="8"/>
        <v>0</v>
      </c>
      <c r="R15" s="60" t="s">
        <v>36</v>
      </c>
      <c r="S15" s="60" t="s">
        <v>37</v>
      </c>
    </row>
    <row r="16" spans="1:19" ht="135.75" customHeight="1" x14ac:dyDescent="0.3">
      <c r="A16" s="19">
        <v>4</v>
      </c>
      <c r="B16" s="49" t="s">
        <v>28</v>
      </c>
      <c r="C16" s="57" t="s">
        <v>29</v>
      </c>
      <c r="D16" s="53"/>
      <c r="E16" s="26"/>
      <c r="F16" s="28">
        <v>250</v>
      </c>
      <c r="G16" s="28" t="s">
        <v>30</v>
      </c>
      <c r="H16" s="52"/>
      <c r="I16" s="20"/>
      <c r="J16" s="21">
        <f t="shared" ref="J16" si="9">SUM(H16*I16)/100</f>
        <v>0</v>
      </c>
      <c r="K16" s="22">
        <f t="shared" ref="K16" si="10">SUM(H16+J16)</f>
        <v>0</v>
      </c>
      <c r="L16" s="22">
        <f t="shared" ref="L16" si="11">SUM(F16*H16)</f>
        <v>0</v>
      </c>
      <c r="M16" s="22">
        <f t="shared" ref="M16" si="12">SUM(L16*I16)/100</f>
        <v>0</v>
      </c>
      <c r="N16" s="22">
        <f>SUM(L16+M16)</f>
        <v>0</v>
      </c>
      <c r="O16" s="22"/>
      <c r="P16" s="23"/>
      <c r="Q16" s="22">
        <f t="shared" ref="Q16" si="13">SUM(H16*P16)</f>
        <v>0</v>
      </c>
      <c r="R16" s="60" t="s">
        <v>36</v>
      </c>
      <c r="S16" s="60" t="s">
        <v>37</v>
      </c>
    </row>
    <row r="17" spans="2:14" ht="30" customHeight="1" x14ac:dyDescent="0.3">
      <c r="B17" s="34" t="s">
        <v>31</v>
      </c>
      <c r="C17" s="35"/>
      <c r="D17" s="35"/>
      <c r="E17" s="36"/>
      <c r="F17" s="37"/>
      <c r="G17" s="37"/>
      <c r="H17" s="38"/>
      <c r="I17" s="39"/>
      <c r="J17" s="39"/>
      <c r="K17" s="39"/>
      <c r="L17" s="40">
        <f>SUM(L13:L16)</f>
        <v>0</v>
      </c>
      <c r="M17" s="40">
        <f>SUM(M13:M16)</f>
        <v>0</v>
      </c>
      <c r="N17" s="40">
        <f>SUM(N13:N16)</f>
        <v>0</v>
      </c>
    </row>
    <row r="18" spans="2:14" x14ac:dyDescent="0.3">
      <c r="L18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7:G1048576 F16" name="Oblast3"/>
    <protectedRange algorithmName="SHA-512" hashValue="/5PSoJn5qAL9Fu5G35wpYxEvLB6WIwYXA9nVZ65yNgApf6x2eYYiMP6vhPMVDE5ejF4+iKt9VbkqxVHiUA5A4w==" saltValue="7Wt/LWVVScooo6LJY7ba/w==" spinCount="100000" sqref="A1:C12 A13:A16 A17:C1048576" name="Oblast1"/>
    <protectedRange sqref="D1:E12 E13:E14 D15:E1048576" name="Oblast2"/>
    <protectedRange sqref="H1:S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9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226F1A-6E34-4A4E-AFC0-7B4329558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81870F-E10F-4A13-B012-DA2C3B7AC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31F01E-BD4B-48A8-B4D7-55D8D8FF11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43 CHEMIK</vt:lpstr>
      <vt:lpstr>'Výzva č. 43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2024-07-30T07:02:56Z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