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vitkovamarke\Desktop\LM DNS\"/>
    </mc:Choice>
  </mc:AlternateContent>
  <xr:revisionPtr revIDLastSave="0" documentId="13_ncr:1_{5C93BE32-6C8F-4EC9-B54B-1681B1F127ED}" xr6:coauthVersionLast="47" xr6:coauthVersionMax="47" xr10:uidLastSave="{00000000-0000-0000-0000-000000000000}"/>
  <bookViews>
    <workbookView xWindow="25890" yWindow="2280" windowWidth="24480" windowHeight="15180" xr2:uid="{00000000-000D-0000-FFFF-FFFF00000000}"/>
  </bookViews>
  <sheets>
    <sheet name="Laboratorní materiál" sheetId="1" r:id="rId1"/>
    <sheet name="Nákladová střediska" sheetId="2" r:id="rId2"/>
    <sheet name="Dodavatelé - LM zařazeni do DN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<sst xmlns="http://schemas.openxmlformats.org/spreadsheetml/2006/main" count="92" uniqueCount="92">
  <si>
    <t>Příloha č. 1 - Specifikace předmětu plnění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</si>
  <si>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</si>
  <si>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</si>
  <si>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</si>
  <si>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</si>
  <si>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</si>
  <si>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</si>
  <si>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</si>
  <si>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</si>
  <si>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</si>
  <si>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</si>
  <si>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</si>
  <si>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</si>
  <si>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</si>
  <si>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</si>
  <si>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</si>
  <si>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ANO</t>
  </si>
  <si>
    <t>Nové technologie pro translační výzkum ve farmaceutických vědách, reg. č. CZ.02.01.01/00/22_008/0004607 (NETPHARM)</t>
  </si>
  <si>
    <t>Farmaceutická fakulta UK         v Hradci Králové, 
A. Heyrovského 1203/8, Hradec Králové, PSČ 500 03</t>
  </si>
  <si>
    <t>prof. Vávrová</t>
  </si>
  <si>
    <t>101/92/4607-1-1 NETPH VZ1 Vávrová</t>
  </si>
  <si>
    <t>ks</t>
  </si>
  <si>
    <t xml:space="preserve">101/92/4607-5-1 NETPH VZ5 Smutný  </t>
  </si>
  <si>
    <t>prof. Pávek</t>
  </si>
  <si>
    <t>101/92/4607-2-1 NETPH VZ2 Pávek</t>
  </si>
  <si>
    <t>prof. Nováková</t>
  </si>
  <si>
    <t>prof. Zimčík</t>
  </si>
  <si>
    <t>doc. Kučera</t>
  </si>
  <si>
    <t>prof. Pour</t>
  </si>
  <si>
    <t>prof. Cahlíková</t>
  </si>
  <si>
    <t>dr. Hodík</t>
  </si>
  <si>
    <t>doc. Roh</t>
  </si>
  <si>
    <t>prof. Nachtigal</t>
  </si>
  <si>
    <t>prof. Šimůnek</t>
  </si>
  <si>
    <t>prof. Štaud</t>
  </si>
  <si>
    <t>prof. Wsól</t>
  </si>
  <si>
    <t>dr. Holas</t>
  </si>
  <si>
    <t>doc. Kováčik</t>
  </si>
  <si>
    <t>dr. Smutný</t>
  </si>
  <si>
    <t>doc. Matoušková</t>
  </si>
  <si>
    <t xml:space="preserve">101/92/4607-1-2 NETPH VZ1 Nováková  </t>
  </si>
  <si>
    <t xml:space="preserve">101/92/4607-1-3 NETPH VZ1 Zimčík </t>
  </si>
  <si>
    <t xml:space="preserve">101/92/4607-1-4 NETPH VZ1 Kučera  </t>
  </si>
  <si>
    <t xml:space="preserve">101/92/4607-1-5 NETPH VZ1 Pour  </t>
  </si>
  <si>
    <t xml:space="preserve">101/92/4607-1-6 NETPH VZ1 Cahlíková </t>
  </si>
  <si>
    <t xml:space="preserve">101/92/4607-1-7 NETPH VZ1 Hodík  </t>
  </si>
  <si>
    <t>101/92/4607-1-8 NETPH VZ1 Roh</t>
  </si>
  <si>
    <t xml:space="preserve">101/92/4607-2-2 NETPH VZ2 Nachtigal  </t>
  </si>
  <si>
    <t xml:space="preserve">101/92/4607-2-3 NETPH VZ2 Šimůnek  </t>
  </si>
  <si>
    <t xml:space="preserve">101/92/4607-2-4 NETPH VZ2 Štaud  </t>
  </si>
  <si>
    <t xml:space="preserve">101/92/4607-2-5 NETPH VZ2 Wsól  </t>
  </si>
  <si>
    <t xml:space="preserve">101/92/4607-3-1 NETPH VZ3 Holas  </t>
  </si>
  <si>
    <t xml:space="preserve">101/92/4607-3-2 NETPH VZ3 Kováčik  </t>
  </si>
  <si>
    <t xml:space="preserve">101/92/4607-5-2 NETPH VZ5 Matoušková  </t>
  </si>
  <si>
    <t>Název</t>
  </si>
  <si>
    <t>IČO</t>
  </si>
  <si>
    <t>BioTech a.s.</t>
  </si>
  <si>
    <t>WATERS Gesellschaft m.b.H., organizační složka</t>
  </si>
  <si>
    <t>Aleš Umlauf</t>
  </si>
  <si>
    <t>Beckman Coulter Česká republika s.r.o.</t>
  </si>
  <si>
    <t>Eppendorf Czech &amp; Slovakia s.r.o.</t>
  </si>
  <si>
    <t>LABOSERV s.r.o.</t>
  </si>
  <si>
    <t>P - LAB a.s.</t>
  </si>
  <si>
    <t>Schoeller Pharma Praha s.r.o.</t>
  </si>
  <si>
    <t>Scintila, s.r.o.</t>
  </si>
  <si>
    <t>MEDESA s.r.o.</t>
  </si>
  <si>
    <t>SHIMADZU Handels GmbH-organizační složka</t>
  </si>
  <si>
    <t>Pragolab s.r.o.</t>
  </si>
  <si>
    <t>Merck Life Science spol. s r.o.</t>
  </si>
  <si>
    <t>Fisher Scientific, spol. s r.o.</t>
  </si>
  <si>
    <t>BDL Czech Republic s.r.o.</t>
  </si>
  <si>
    <t>DYNEX TECHNOLOGIES, spol.s r.o.</t>
  </si>
  <si>
    <t>DYNEX LabSolutions, s.r.o.</t>
  </si>
  <si>
    <t>Biolife s.r.o.</t>
  </si>
  <si>
    <t>VERKON s.r.o.</t>
  </si>
  <si>
    <t>VWR International s.r.o.</t>
  </si>
  <si>
    <t>TRIGON PLUS s.r.o.</t>
  </si>
  <si>
    <t>Altium International s.r.o.</t>
  </si>
  <si>
    <t>Life M s.r.o.</t>
  </si>
  <si>
    <t>East Port Praha, s.r.o.</t>
  </si>
  <si>
    <t>MERCI, s.r.o.</t>
  </si>
  <si>
    <t>TECHNOPROCUR CZ, spol. s r.o.</t>
  </si>
  <si>
    <t>Carolina Biosystems, s.r.o.</t>
  </si>
  <si>
    <t>GENERI BIOTECH s.r.o.</t>
  </si>
  <si>
    <t>ROCHE s.r.o.</t>
  </si>
  <si>
    <t>Animalab s.r.o.</t>
  </si>
  <si>
    <t>V případě, že se dodavatel při předání zboží na uvedené tel. číslo nedovolá, bude v takovém případě volat tel. +420 495 067 642.</t>
  </si>
  <si>
    <t>Tomáš Smutný
Telefon: 495 067 245</t>
  </si>
  <si>
    <t>CELKOVÁ NABÍDKOVÁ CENA v Kč bez DPH</t>
  </si>
  <si>
    <t>Laboratorní materiál 13/2024, část 2</t>
  </si>
  <si>
    <t>5mL Round Bottom Polystyrene Test Tube, with Snap Cap, Sterile</t>
  </si>
  <si>
    <t>round-bottom tubes for flow cytometry, 12x75 mm, 5 ml polystyrene tube, sterile, with dual-position snap cap, optically clear for easy viewing of sample, can withstand centrifugal forces up to 1400 rcf, hydrophobic, biologically inert surface for good cell/protein recovery, 125/Pack, 1000/Case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</si>
</sst>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i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8"/>
      <name val="Calibri"/>
      <family val="2"/>
      <charset val="238"/>
      <scheme val="minor"/>
    </font>
    <font>
      <b/>
      <sz val="9.5"/>
      <color rgb="FF000000"/>
      <name val="Open Sans"/>
      <family val="2"/>
    </font>
    <font>
      <sz val="10.5"/>
      <color rgb="FF333333"/>
      <name val="Open Sans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8FB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4">
    <xf numFmtId="0" fontId="0" fillId="0" borderId="0" xfId="0"/>
    <xf numFmtId="0" fontId="0" fillId="4" borderId="2" xfId="0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1" fillId="2" borderId="2" xfId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vertical="center" wrapText="1"/>
    </xf>
    <xf numFmtId="0" fontId="11" fillId="12" borderId="1" xfId="1" applyFill="1" applyBorder="1" applyAlignment="1">
      <alignment vertical="center" wrapText="1"/>
    </xf>
    <xf numFmtId="0" fontId="15" fillId="12" borderId="1" xfId="0" applyFont="1" applyFill="1" applyBorder="1" applyAlignment="1">
      <alignment vertical="center" wrapText="1"/>
    </xf>
    <xf numFmtId="0" fontId="11" fillId="10" borderId="1" xfId="1" applyFill="1" applyBorder="1" applyAlignment="1">
      <alignment vertical="center" wrapText="1"/>
    </xf>
    <xf numFmtId="0" fontId="15" fillId="10" borderId="1" xfId="0" applyFont="1" applyFill="1" applyBorder="1" applyAlignment="1">
      <alignment vertical="center" wrapText="1"/>
    </xf>
    <xf numFmtId="0" fontId="8" fillId="13" borderId="2" xfId="0" applyFont="1" applyFill="1" applyBorder="1" applyAlignment="1" applyProtection="1">
      <alignment horizontal="center" vertical="center" wrapText="1"/>
      <protection locked="0"/>
    </xf>
    <xf numFmtId="164" fontId="3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2" fillId="14" borderId="5" xfId="0" applyFont="1" applyFill="1" applyBorder="1" applyAlignment="1">
      <alignment horizontal="center" wrapText="1"/>
    </xf>
    <xf numFmtId="0" fontId="2" fillId="14" borderId="6" xfId="0" applyFont="1" applyFill="1" applyBorder="1" applyAlignment="1">
      <alignment horizontal="center" wrapText="1"/>
    </xf>
    <xf numFmtId="164" fontId="3" fillId="15" borderId="5" xfId="0" applyNumberFormat="1" applyFont="1" applyFill="1" applyBorder="1" applyAlignment="1">
      <alignment horizontal="center"/>
    </xf>
    <xf numFmtId="0" fontId="3" fillId="15" borderId="6" xfId="0" applyFont="1" applyFill="1" applyBorder="1" applyAlignment="1">
      <alignment horizontal="center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zakazky.cuni.cz/company_detail_711.html" TargetMode="External"/><Relationship Id="rId13" Type="http://schemas.openxmlformats.org/officeDocument/2006/relationships/hyperlink" Target="https://zakazky.cuni.cz/company_detail_657.html" TargetMode="External"/><Relationship Id="rId18" Type="http://schemas.openxmlformats.org/officeDocument/2006/relationships/hyperlink" Target="https://zakazky.cuni.cz/company_detail_1264.html" TargetMode="External"/><Relationship Id="rId26" Type="http://schemas.openxmlformats.org/officeDocument/2006/relationships/hyperlink" Target="https://zakazky.cuni.cz/company_detail_1377.html" TargetMode="External"/><Relationship Id="rId3" Type="http://schemas.openxmlformats.org/officeDocument/2006/relationships/hyperlink" Target="https://zakazky.cuni.cz/company_detail_682.html" TargetMode="External"/><Relationship Id="rId21" Type="http://schemas.openxmlformats.org/officeDocument/2006/relationships/hyperlink" Target="https://zakazky.cuni.cz/company_detail_177.html" TargetMode="External"/><Relationship Id="rId7" Type="http://schemas.openxmlformats.org/officeDocument/2006/relationships/hyperlink" Target="https://zakazky.cuni.cz/company_detail_701.html" TargetMode="External"/><Relationship Id="rId12" Type="http://schemas.openxmlformats.org/officeDocument/2006/relationships/hyperlink" Target="https://zakazky.cuni.cz/company_detail_179.html" TargetMode="External"/><Relationship Id="rId17" Type="http://schemas.openxmlformats.org/officeDocument/2006/relationships/hyperlink" Target="https://zakazky.cuni.cz/company_detail_2256.html" TargetMode="External"/><Relationship Id="rId25" Type="http://schemas.openxmlformats.org/officeDocument/2006/relationships/hyperlink" Target="https://zakazky.cuni.cz/company_detail_337.html" TargetMode="External"/><Relationship Id="rId2" Type="http://schemas.openxmlformats.org/officeDocument/2006/relationships/hyperlink" Target="https://zakazky.cuni.cz/company_detail_681.html" TargetMode="External"/><Relationship Id="rId16" Type="http://schemas.openxmlformats.org/officeDocument/2006/relationships/hyperlink" Target="https://zakazky.cuni.cz/company_detail_667.html" TargetMode="External"/><Relationship Id="rId20" Type="http://schemas.openxmlformats.org/officeDocument/2006/relationships/hyperlink" Target="https://zakazky.cuni.cz/company_detail_186.html" TargetMode="External"/><Relationship Id="rId29" Type="http://schemas.openxmlformats.org/officeDocument/2006/relationships/hyperlink" Target="https://zakazky.cuni.cz/company_detail_937.html" TargetMode="External"/><Relationship Id="rId1" Type="http://schemas.openxmlformats.org/officeDocument/2006/relationships/hyperlink" Target="https://zakazky.cuni.cz/company_detail_147.html" TargetMode="External"/><Relationship Id="rId6" Type="http://schemas.openxmlformats.org/officeDocument/2006/relationships/hyperlink" Target="https://zakazky.cuni.cz/company_detail_1321.html" TargetMode="External"/><Relationship Id="rId11" Type="http://schemas.openxmlformats.org/officeDocument/2006/relationships/hyperlink" Target="https://zakazky.cuni.cz/company_detail_192.html" TargetMode="External"/><Relationship Id="rId24" Type="http://schemas.openxmlformats.org/officeDocument/2006/relationships/hyperlink" Target="https://zakazky.cuni.cz/company_detail_736.html" TargetMode="External"/><Relationship Id="rId5" Type="http://schemas.openxmlformats.org/officeDocument/2006/relationships/hyperlink" Target="https://zakazky.cuni.cz/company_detail_423.html" TargetMode="External"/><Relationship Id="rId15" Type="http://schemas.openxmlformats.org/officeDocument/2006/relationships/hyperlink" Target="https://zakazky.cuni.cz/company_detail_715.html" TargetMode="External"/><Relationship Id="rId23" Type="http://schemas.openxmlformats.org/officeDocument/2006/relationships/hyperlink" Target="https://zakazky.cuni.cz/company_detail_1188.html" TargetMode="External"/><Relationship Id="rId28" Type="http://schemas.openxmlformats.org/officeDocument/2006/relationships/hyperlink" Target="https://zakazky.cuni.cz/company_detail_700.html" TargetMode="External"/><Relationship Id="rId10" Type="http://schemas.openxmlformats.org/officeDocument/2006/relationships/hyperlink" Target="https://zakazky.cuni.cz/company_detail_717.html" TargetMode="External"/><Relationship Id="rId19" Type="http://schemas.openxmlformats.org/officeDocument/2006/relationships/hyperlink" Target="https://zakazky.cuni.cz/company_detail_1294.html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https://zakazky.cuni.cz/company_detail_164.html" TargetMode="External"/><Relationship Id="rId9" Type="http://schemas.openxmlformats.org/officeDocument/2006/relationships/hyperlink" Target="https://zakazky.cuni.cz/company_detail_865.html" TargetMode="External"/><Relationship Id="rId14" Type="http://schemas.openxmlformats.org/officeDocument/2006/relationships/hyperlink" Target="https://zakazky.cuni.cz/company_detail_338.html" TargetMode="External"/><Relationship Id="rId22" Type="http://schemas.openxmlformats.org/officeDocument/2006/relationships/hyperlink" Target="https://zakazky.cuni.cz/company_detail_720.html" TargetMode="External"/><Relationship Id="rId27" Type="http://schemas.openxmlformats.org/officeDocument/2006/relationships/hyperlink" Target="https://zakazky.cuni.cz/company_detail_906.html" TargetMode="External"/><Relationship Id="rId30" Type="http://schemas.openxmlformats.org/officeDocument/2006/relationships/hyperlink" Target="https://zakazky.cuni.cz/company_detail_64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45"/>
  <sheetViews>
    <sheetView tabSelected="1" zoomScale="70" zoomScaleNormal="70" workbookViewId="0">
      <selection activeCell="D16" sqref="D16"/>
    </sheetView>
  </sheetViews>
  <sheetFormatPr defaultColWidth="8.85546875" defaultRowHeight="15.75" x14ac:dyDescent="0.25"/>
  <cols>
    <col min="1" max="1" width="1.42578125" style="2" customWidth="1"/>
    <col min="2" max="2" width="13" style="2" customWidth="1"/>
    <col min="3" max="3" width="28.7109375" style="3" customWidth="1"/>
    <col min="4" max="4" width="12.42578125" style="4" customWidth="1"/>
    <col min="5" max="5" width="10.28515625" style="5" customWidth="1"/>
    <col min="6" max="6" width="42.140625" style="3" customWidth="1"/>
    <col min="7" max="7" width="21.140625" style="3" customWidth="1"/>
    <col min="8" max="8" width="25.85546875" style="6" customWidth="1"/>
    <col min="9" max="9" width="15.42578125" style="6" customWidth="1"/>
    <col min="10" max="10" width="20.5703125" style="6" customWidth="1"/>
    <col min="11" max="11" width="20" style="2" customWidth="1"/>
    <col min="12" max="12" width="25.7109375" style="6" customWidth="1"/>
    <col min="13" max="14" width="20.7109375" style="2" customWidth="1"/>
    <col min="15" max="16384" width="8.85546875" style="2"/>
  </cols>
  <sheetData>
    <row r="1" spans="2:14" ht="22.5" x14ac:dyDescent="0.3">
      <c r="B1" s="14" t="s">
        <v>89</v>
      </c>
    </row>
    <row r="2" spans="2:14" x14ac:dyDescent="0.25">
      <c r="B2" s="2" t="s">
        <v>0</v>
      </c>
    </row>
    <row r="3" spans="2:14" ht="18.75" customHeight="1" x14ac:dyDescent="0.25">
      <c r="C3" s="2"/>
      <c r="D3" s="17"/>
      <c r="E3" s="7"/>
      <c r="H3" s="3"/>
      <c r="I3" s="3"/>
      <c r="J3" s="3"/>
      <c r="L3" s="3"/>
      <c r="M3" s="8"/>
    </row>
    <row r="4" spans="2:14" ht="19.899999999999999" customHeight="1" x14ac:dyDescent="0.25">
      <c r="B4" s="9"/>
      <c r="C4" s="37" t="s">
        <v>1</v>
      </c>
      <c r="D4" s="38"/>
      <c r="E4" s="38"/>
      <c r="F4" s="10"/>
      <c r="G4" s="10"/>
      <c r="H4" s="22"/>
      <c r="I4" s="22"/>
      <c r="J4" s="22"/>
      <c r="K4" s="8"/>
      <c r="L4" s="11"/>
      <c r="M4" s="8"/>
    </row>
    <row r="5" spans="2:14" ht="19.899999999999999" customHeight="1" x14ac:dyDescent="0.25">
      <c r="B5" s="12"/>
      <c r="C5" s="37" t="s">
        <v>2</v>
      </c>
      <c r="D5" s="38"/>
      <c r="E5" s="38"/>
      <c r="F5" s="39"/>
      <c r="G5" s="39"/>
      <c r="H5" s="10"/>
      <c r="I5" s="10"/>
      <c r="J5" s="10"/>
      <c r="K5" s="8"/>
      <c r="L5" s="3"/>
      <c r="M5" s="8"/>
    </row>
    <row r="6" spans="2:14" ht="18.75" customHeight="1" thickBot="1" x14ac:dyDescent="0.3">
      <c r="C6" s="2"/>
      <c r="D6" s="17"/>
      <c r="E6" s="7"/>
      <c r="H6" s="3"/>
      <c r="I6" s="3"/>
      <c r="J6" s="3"/>
      <c r="L6" s="3"/>
      <c r="M6" s="8"/>
    </row>
    <row r="7" spans="2:14" ht="102" customHeight="1" thickTop="1" thickBot="1" x14ac:dyDescent="0.3">
      <c r="B7" s="19" t="s">
        <v>3</v>
      </c>
      <c r="C7" s="19" t="s">
        <v>4</v>
      </c>
      <c r="D7" s="19" t="s">
        <v>5</v>
      </c>
      <c r="E7" s="19" t="s">
        <v>6</v>
      </c>
      <c r="F7" s="19" t="s">
        <v>7</v>
      </c>
      <c r="G7" s="13" t="s">
        <v>8</v>
      </c>
      <c r="H7" s="15" t="s">
        <v>9</v>
      </c>
      <c r="I7" s="19" t="s">
        <v>10</v>
      </c>
      <c r="J7" s="19" t="s">
        <v>11</v>
      </c>
      <c r="K7" s="20" t="s">
        <v>12</v>
      </c>
      <c r="L7" s="19" t="s">
        <v>13</v>
      </c>
      <c r="M7" s="21" t="s">
        <v>14</v>
      </c>
      <c r="N7" s="35" t="s">
        <v>15</v>
      </c>
    </row>
    <row r="8" spans="2:14" ht="118.5" customHeight="1" thickTop="1" thickBot="1" x14ac:dyDescent="0.3">
      <c r="B8" s="24">
        <v>1</v>
      </c>
      <c r="C8" s="1" t="s">
        <v>90</v>
      </c>
      <c r="D8" s="1">
        <v>1</v>
      </c>
      <c r="E8" s="1" t="s">
        <v>21</v>
      </c>
      <c r="F8" s="1" t="s">
        <v>91</v>
      </c>
      <c r="G8" s="1">
        <v>3</v>
      </c>
      <c r="H8" s="23"/>
      <c r="I8" s="1" t="s">
        <v>16</v>
      </c>
      <c r="J8" s="1" t="s">
        <v>17</v>
      </c>
      <c r="K8" s="1" t="s">
        <v>87</v>
      </c>
      <c r="L8" s="1" t="s">
        <v>18</v>
      </c>
      <c r="M8" s="16"/>
      <c r="N8" s="36">
        <f t="shared" ref="N8" si="0">M8*D8</f>
        <v>0</v>
      </c>
    </row>
    <row r="9" spans="2:14" ht="34.5" customHeight="1" thickTop="1" thickBot="1" x14ac:dyDescent="0.3">
      <c r="C9" s="2"/>
      <c r="D9" s="18"/>
      <c r="E9" s="18"/>
      <c r="F9" s="2"/>
      <c r="G9" s="2"/>
      <c r="H9" s="2"/>
      <c r="I9" s="2"/>
      <c r="J9" s="2"/>
      <c r="L9" s="2"/>
      <c r="M9" s="40" t="s">
        <v>88</v>
      </c>
      <c r="N9" s="41"/>
    </row>
    <row r="10" spans="2:14" ht="30.75" customHeight="1" thickBot="1" x14ac:dyDescent="0.3">
      <c r="B10" s="2" t="s">
        <v>86</v>
      </c>
      <c r="C10" s="2"/>
      <c r="D10" s="18"/>
      <c r="E10" s="18"/>
      <c r="F10" s="2"/>
      <c r="G10" s="2"/>
      <c r="H10" s="2"/>
      <c r="I10" s="2"/>
      <c r="J10" s="2"/>
      <c r="L10" s="2"/>
      <c r="M10" s="42">
        <f>SUM(N8:N8)</f>
        <v>0</v>
      </c>
      <c r="N10" s="43"/>
    </row>
    <row r="11" spans="2:14" x14ac:dyDescent="0.25">
      <c r="C11" s="2"/>
      <c r="D11" s="18"/>
      <c r="E11" s="18"/>
      <c r="F11" s="2"/>
      <c r="G11" s="2"/>
      <c r="H11" s="2"/>
      <c r="I11" s="2"/>
      <c r="J11" s="2"/>
      <c r="L11" s="2"/>
    </row>
    <row r="12" spans="2:14" x14ac:dyDescent="0.25">
      <c r="C12" s="2"/>
      <c r="D12" s="18"/>
      <c r="E12" s="18"/>
      <c r="F12" s="2"/>
      <c r="G12" s="2"/>
      <c r="H12" s="2"/>
      <c r="I12" s="2"/>
      <c r="J12" s="2"/>
      <c r="L12" s="2"/>
    </row>
    <row r="13" spans="2:14" x14ac:dyDescent="0.25">
      <c r="C13" s="2"/>
      <c r="D13" s="18"/>
      <c r="E13" s="18"/>
      <c r="F13" s="2"/>
      <c r="G13" s="2"/>
      <c r="H13" s="2"/>
      <c r="I13" s="2"/>
      <c r="J13" s="2"/>
      <c r="L13" s="2"/>
    </row>
    <row r="14" spans="2:14" x14ac:dyDescent="0.25">
      <c r="C14" s="2"/>
      <c r="D14" s="18"/>
      <c r="E14" s="18"/>
      <c r="F14" s="2"/>
      <c r="G14" s="2"/>
      <c r="H14" s="2"/>
      <c r="I14" s="2"/>
      <c r="J14" s="2"/>
      <c r="L14" s="2"/>
    </row>
    <row r="15" spans="2:14" x14ac:dyDescent="0.25">
      <c r="C15" s="2"/>
      <c r="D15" s="18"/>
      <c r="E15" s="18"/>
      <c r="F15" s="2"/>
      <c r="G15" s="2"/>
      <c r="H15" s="2"/>
      <c r="I15" s="2"/>
      <c r="J15" s="2"/>
      <c r="L15" s="2"/>
    </row>
    <row r="16" spans="2:14" x14ac:dyDescent="0.25">
      <c r="C16" s="2"/>
      <c r="D16" s="18"/>
      <c r="E16" s="18"/>
      <c r="F16" s="2"/>
      <c r="G16" s="2"/>
      <c r="H16" s="2"/>
      <c r="I16" s="2"/>
      <c r="J16" s="2"/>
      <c r="L16" s="2"/>
    </row>
    <row r="17" spans="3:12" x14ac:dyDescent="0.25">
      <c r="C17" s="2"/>
      <c r="D17" s="18"/>
      <c r="E17" s="18"/>
      <c r="F17" s="2"/>
      <c r="G17" s="2"/>
      <c r="H17" s="2"/>
      <c r="I17" s="2"/>
      <c r="J17" s="2"/>
      <c r="L17" s="2"/>
    </row>
    <row r="18" spans="3:12" x14ac:dyDescent="0.25">
      <c r="C18" s="2"/>
      <c r="D18" s="18"/>
      <c r="E18" s="18"/>
      <c r="F18" s="2"/>
      <c r="G18" s="2"/>
      <c r="H18" s="2"/>
      <c r="I18" s="2"/>
      <c r="J18" s="2"/>
      <c r="L18" s="2"/>
    </row>
    <row r="19" spans="3:12" x14ac:dyDescent="0.25">
      <c r="C19" s="2"/>
      <c r="D19" s="18"/>
      <c r="E19" s="18"/>
      <c r="F19" s="2"/>
      <c r="G19" s="2"/>
      <c r="H19" s="2"/>
      <c r="I19" s="2"/>
      <c r="J19" s="2"/>
      <c r="L19" s="2"/>
    </row>
    <row r="20" spans="3:12" x14ac:dyDescent="0.25">
      <c r="C20" s="2"/>
      <c r="D20" s="18"/>
      <c r="E20" s="18"/>
      <c r="F20" s="2"/>
      <c r="G20" s="2"/>
      <c r="H20" s="2"/>
      <c r="I20" s="2"/>
      <c r="J20" s="2"/>
      <c r="L20" s="2"/>
    </row>
    <row r="21" spans="3:12" x14ac:dyDescent="0.25">
      <c r="C21" s="2"/>
      <c r="D21" s="18"/>
      <c r="E21" s="18"/>
      <c r="F21" s="2"/>
      <c r="G21" s="2"/>
      <c r="H21" s="2"/>
      <c r="I21" s="2"/>
      <c r="J21" s="2"/>
      <c r="L21" s="2"/>
    </row>
    <row r="22" spans="3:12" x14ac:dyDescent="0.25">
      <c r="C22" s="2"/>
      <c r="D22" s="18"/>
      <c r="E22" s="18"/>
      <c r="F22" s="2"/>
      <c r="G22" s="2"/>
      <c r="H22" s="2"/>
      <c r="I22" s="2"/>
      <c r="J22" s="2"/>
      <c r="L22" s="2"/>
    </row>
    <row r="23" spans="3:12" x14ac:dyDescent="0.25">
      <c r="C23" s="2"/>
      <c r="D23" s="18"/>
      <c r="E23" s="18"/>
      <c r="F23" s="2"/>
      <c r="G23" s="2"/>
      <c r="H23" s="2"/>
      <c r="I23" s="2"/>
      <c r="J23" s="2"/>
      <c r="L23" s="2"/>
    </row>
    <row r="24" spans="3:12" x14ac:dyDescent="0.25">
      <c r="C24" s="2"/>
      <c r="D24" s="18"/>
      <c r="E24" s="18"/>
      <c r="F24" s="2"/>
      <c r="G24" s="2"/>
      <c r="H24" s="2"/>
      <c r="I24" s="2"/>
      <c r="J24" s="2"/>
      <c r="L24" s="2"/>
    </row>
    <row r="25" spans="3:12" x14ac:dyDescent="0.25">
      <c r="C25" s="2"/>
      <c r="D25" s="18"/>
      <c r="E25" s="18"/>
      <c r="F25" s="2"/>
      <c r="G25" s="2"/>
      <c r="H25" s="2"/>
      <c r="I25" s="2"/>
      <c r="J25" s="2"/>
      <c r="L25" s="2"/>
    </row>
    <row r="26" spans="3:12" x14ac:dyDescent="0.25">
      <c r="C26" s="2"/>
      <c r="D26" s="18"/>
      <c r="E26" s="18"/>
      <c r="F26" s="2"/>
      <c r="G26" s="2"/>
      <c r="H26" s="2"/>
      <c r="I26" s="2"/>
      <c r="J26" s="2"/>
      <c r="L26" s="2"/>
    </row>
    <row r="27" spans="3:12" x14ac:dyDescent="0.25">
      <c r="C27" s="2"/>
      <c r="D27" s="18"/>
      <c r="E27" s="18"/>
      <c r="F27" s="2"/>
      <c r="G27" s="2"/>
      <c r="H27" s="2"/>
      <c r="I27" s="2"/>
      <c r="J27" s="2"/>
      <c r="L27" s="2"/>
    </row>
    <row r="28" spans="3:12" x14ac:dyDescent="0.25">
      <c r="C28" s="2"/>
      <c r="D28" s="18"/>
      <c r="E28" s="18"/>
      <c r="F28" s="2"/>
      <c r="G28" s="2"/>
      <c r="H28" s="2"/>
      <c r="I28" s="2"/>
      <c r="J28" s="2"/>
      <c r="L28" s="2"/>
    </row>
    <row r="29" spans="3:12" x14ac:dyDescent="0.25">
      <c r="C29" s="2"/>
      <c r="D29" s="18"/>
      <c r="E29" s="18"/>
      <c r="F29" s="2"/>
      <c r="G29" s="2"/>
      <c r="H29" s="2"/>
      <c r="I29" s="2"/>
      <c r="J29" s="2"/>
      <c r="L29" s="2"/>
    </row>
    <row r="30" spans="3:12" x14ac:dyDescent="0.25">
      <c r="C30" s="2"/>
      <c r="D30" s="18"/>
      <c r="E30" s="18"/>
      <c r="F30" s="2"/>
      <c r="G30" s="2"/>
      <c r="H30" s="2"/>
      <c r="I30" s="2"/>
      <c r="J30" s="2"/>
      <c r="L30" s="2"/>
    </row>
    <row r="31" spans="3:12" x14ac:dyDescent="0.25">
      <c r="C31" s="2"/>
      <c r="D31" s="18"/>
      <c r="E31" s="18"/>
      <c r="F31" s="2"/>
      <c r="G31" s="2"/>
      <c r="H31" s="2"/>
      <c r="I31" s="2"/>
      <c r="J31" s="2"/>
      <c r="L31" s="2"/>
    </row>
    <row r="32" spans="3:12" x14ac:dyDescent="0.25">
      <c r="C32" s="2"/>
      <c r="D32" s="18"/>
      <c r="E32" s="18"/>
      <c r="F32" s="2"/>
      <c r="G32" s="2"/>
      <c r="H32" s="2"/>
      <c r="I32" s="2"/>
      <c r="J32" s="2"/>
      <c r="L32" s="2"/>
    </row>
    <row r="33" spans="3:12" x14ac:dyDescent="0.25">
      <c r="C33" s="2"/>
      <c r="D33" s="18"/>
      <c r="E33" s="18"/>
      <c r="F33" s="2"/>
      <c r="G33" s="2"/>
      <c r="H33" s="2"/>
      <c r="I33" s="2"/>
      <c r="J33" s="2"/>
      <c r="L33" s="2"/>
    </row>
    <row r="34" spans="3:12" x14ac:dyDescent="0.25">
      <c r="C34" s="2"/>
      <c r="D34" s="18"/>
      <c r="E34" s="18"/>
      <c r="F34" s="2"/>
      <c r="G34" s="2"/>
      <c r="H34" s="2"/>
      <c r="I34" s="2"/>
      <c r="J34" s="2"/>
      <c r="L34" s="2"/>
    </row>
    <row r="35" spans="3:12" x14ac:dyDescent="0.25">
      <c r="C35" s="2"/>
      <c r="D35" s="18"/>
      <c r="E35" s="18"/>
      <c r="F35" s="2"/>
      <c r="G35" s="2"/>
      <c r="H35" s="2"/>
      <c r="I35" s="2"/>
      <c r="J35" s="2"/>
      <c r="L35" s="2"/>
    </row>
    <row r="36" spans="3:12" x14ac:dyDescent="0.25">
      <c r="C36" s="2"/>
      <c r="D36" s="18"/>
      <c r="E36" s="18"/>
      <c r="F36" s="2"/>
      <c r="G36" s="2"/>
      <c r="H36" s="2"/>
      <c r="I36" s="2"/>
      <c r="J36" s="2"/>
      <c r="L36" s="2"/>
    </row>
    <row r="37" spans="3:12" x14ac:dyDescent="0.25">
      <c r="C37" s="2"/>
      <c r="D37" s="18"/>
      <c r="E37" s="18"/>
      <c r="F37" s="2"/>
      <c r="G37" s="2"/>
      <c r="H37" s="2"/>
      <c r="I37" s="2"/>
      <c r="J37" s="2"/>
      <c r="L37" s="2"/>
    </row>
    <row r="38" spans="3:12" x14ac:dyDescent="0.25">
      <c r="C38" s="2"/>
      <c r="D38" s="18"/>
      <c r="E38" s="18"/>
      <c r="F38" s="2"/>
      <c r="G38" s="2"/>
      <c r="H38" s="2"/>
      <c r="I38" s="2"/>
      <c r="J38" s="2"/>
      <c r="L38" s="2"/>
    </row>
    <row r="39" spans="3:12" x14ac:dyDescent="0.25">
      <c r="C39" s="2"/>
      <c r="D39" s="18"/>
      <c r="E39" s="18"/>
      <c r="F39" s="2"/>
      <c r="G39" s="2"/>
      <c r="H39" s="2"/>
      <c r="I39" s="2"/>
      <c r="J39" s="2"/>
      <c r="L39" s="2"/>
    </row>
    <row r="40" spans="3:12" x14ac:dyDescent="0.25">
      <c r="C40" s="2"/>
      <c r="D40" s="18"/>
      <c r="E40" s="18"/>
      <c r="F40" s="2"/>
      <c r="G40" s="2"/>
      <c r="H40" s="2"/>
      <c r="I40" s="2"/>
      <c r="J40" s="2"/>
      <c r="L40" s="2"/>
    </row>
    <row r="41" spans="3:12" x14ac:dyDescent="0.25">
      <c r="C41" s="2"/>
      <c r="D41" s="18"/>
      <c r="E41" s="18"/>
      <c r="F41" s="2"/>
      <c r="G41" s="2"/>
      <c r="H41" s="2"/>
      <c r="I41" s="2"/>
      <c r="J41" s="2"/>
      <c r="L41" s="2"/>
    </row>
    <row r="42" spans="3:12" x14ac:dyDescent="0.25">
      <c r="C42" s="2"/>
      <c r="D42" s="18"/>
      <c r="E42" s="18"/>
      <c r="F42" s="2"/>
      <c r="G42" s="2"/>
      <c r="H42" s="2"/>
      <c r="I42" s="2"/>
      <c r="J42" s="2"/>
      <c r="L42" s="2"/>
    </row>
    <row r="43" spans="3:12" x14ac:dyDescent="0.25">
      <c r="C43" s="2"/>
      <c r="D43" s="18"/>
      <c r="E43" s="18"/>
      <c r="F43" s="2"/>
      <c r="G43" s="2"/>
      <c r="H43" s="2"/>
      <c r="I43" s="2"/>
      <c r="J43" s="2"/>
      <c r="L43" s="2"/>
    </row>
    <row r="44" spans="3:12" x14ac:dyDescent="0.25">
      <c r="C44" s="2"/>
      <c r="D44" s="18"/>
      <c r="E44" s="18"/>
      <c r="F44" s="2"/>
      <c r="G44" s="2"/>
      <c r="H44" s="2"/>
      <c r="I44" s="2"/>
      <c r="J44" s="2"/>
      <c r="L44" s="2"/>
    </row>
    <row r="45" spans="3:12" x14ac:dyDescent="0.25">
      <c r="C45" s="2"/>
      <c r="D45" s="18"/>
      <c r="E45" s="18"/>
      <c r="F45" s="2"/>
      <c r="G45" s="2"/>
      <c r="H45" s="2"/>
      <c r="I45" s="2"/>
      <c r="J45" s="2"/>
      <c r="L45" s="2"/>
    </row>
    <row r="46" spans="3:12" x14ac:dyDescent="0.25">
      <c r="C46" s="2"/>
      <c r="D46" s="18"/>
      <c r="E46" s="18"/>
      <c r="F46" s="2"/>
      <c r="G46" s="2"/>
      <c r="H46" s="2"/>
      <c r="I46" s="2"/>
      <c r="J46" s="2"/>
      <c r="L46" s="2"/>
    </row>
    <row r="47" spans="3:12" x14ac:dyDescent="0.25">
      <c r="C47" s="2"/>
      <c r="D47" s="18"/>
      <c r="E47" s="18"/>
      <c r="F47" s="2"/>
      <c r="G47" s="2"/>
      <c r="H47" s="2"/>
      <c r="I47" s="2"/>
      <c r="J47" s="2"/>
      <c r="L47" s="2"/>
    </row>
    <row r="48" spans="3:12" x14ac:dyDescent="0.25">
      <c r="C48" s="2"/>
      <c r="D48" s="18"/>
      <c r="E48" s="18"/>
      <c r="F48" s="2"/>
      <c r="G48" s="2"/>
      <c r="H48" s="2"/>
      <c r="I48" s="2"/>
      <c r="J48" s="2"/>
      <c r="L48" s="2"/>
    </row>
    <row r="49" spans="3:12" x14ac:dyDescent="0.25">
      <c r="C49" s="2"/>
      <c r="D49" s="18"/>
      <c r="E49" s="18"/>
      <c r="F49" s="2"/>
      <c r="G49" s="2"/>
      <c r="H49" s="2"/>
      <c r="I49" s="2"/>
      <c r="J49" s="2"/>
      <c r="L49" s="2"/>
    </row>
    <row r="50" spans="3:12" x14ac:dyDescent="0.25">
      <c r="C50" s="2"/>
      <c r="D50" s="18"/>
      <c r="E50" s="18"/>
      <c r="F50" s="2"/>
      <c r="G50" s="2"/>
      <c r="H50" s="2"/>
      <c r="I50" s="2"/>
      <c r="J50" s="2"/>
      <c r="L50" s="2"/>
    </row>
    <row r="51" spans="3:12" x14ac:dyDescent="0.25">
      <c r="C51" s="2"/>
      <c r="D51" s="18"/>
      <c r="E51" s="18"/>
      <c r="F51" s="2"/>
      <c r="G51" s="2"/>
      <c r="H51" s="2"/>
      <c r="I51" s="2"/>
      <c r="J51" s="2"/>
      <c r="L51" s="2"/>
    </row>
    <row r="52" spans="3:12" x14ac:dyDescent="0.25">
      <c r="C52" s="2"/>
      <c r="D52" s="18"/>
      <c r="E52" s="18"/>
      <c r="F52" s="2"/>
      <c r="G52" s="2"/>
      <c r="H52" s="2"/>
      <c r="I52" s="2"/>
      <c r="J52" s="2"/>
      <c r="L52" s="2"/>
    </row>
    <row r="53" spans="3:12" x14ac:dyDescent="0.25">
      <c r="C53" s="2"/>
      <c r="D53" s="18"/>
      <c r="E53" s="18"/>
      <c r="F53" s="2"/>
      <c r="G53" s="2"/>
      <c r="H53" s="2"/>
      <c r="I53" s="2"/>
      <c r="J53" s="2"/>
      <c r="L53" s="2"/>
    </row>
    <row r="54" spans="3:12" x14ac:dyDescent="0.25">
      <c r="C54" s="2"/>
      <c r="D54" s="18"/>
      <c r="E54" s="18"/>
      <c r="F54" s="2"/>
      <c r="G54" s="2"/>
      <c r="H54" s="2"/>
      <c r="I54" s="2"/>
      <c r="J54" s="2"/>
      <c r="L54" s="2"/>
    </row>
    <row r="55" spans="3:12" x14ac:dyDescent="0.25">
      <c r="C55" s="2"/>
      <c r="D55" s="18"/>
      <c r="E55" s="18"/>
      <c r="F55" s="2"/>
      <c r="G55" s="2"/>
      <c r="H55" s="2"/>
      <c r="I55" s="2"/>
      <c r="J55" s="2"/>
      <c r="L55" s="2"/>
    </row>
    <row r="56" spans="3:12" x14ac:dyDescent="0.25">
      <c r="C56" s="2"/>
      <c r="D56" s="18"/>
      <c r="E56" s="18"/>
      <c r="F56" s="2"/>
      <c r="G56" s="2"/>
      <c r="H56" s="2"/>
      <c r="I56" s="2"/>
      <c r="J56" s="2"/>
      <c r="L56" s="2"/>
    </row>
    <row r="57" spans="3:12" x14ac:dyDescent="0.25">
      <c r="C57" s="2"/>
      <c r="D57" s="18"/>
      <c r="E57" s="18"/>
      <c r="F57" s="2"/>
      <c r="G57" s="2"/>
      <c r="H57" s="2"/>
      <c r="I57" s="2"/>
      <c r="J57" s="2"/>
      <c r="L57" s="2"/>
    </row>
    <row r="58" spans="3:12" x14ac:dyDescent="0.25">
      <c r="C58" s="2"/>
      <c r="D58" s="18"/>
      <c r="E58" s="18"/>
      <c r="F58" s="2"/>
      <c r="G58" s="2"/>
      <c r="H58" s="2"/>
      <c r="I58" s="2"/>
      <c r="J58" s="2"/>
      <c r="L58" s="2"/>
    </row>
    <row r="59" spans="3:12" x14ac:dyDescent="0.25">
      <c r="C59" s="2"/>
      <c r="D59" s="18"/>
      <c r="E59" s="18"/>
      <c r="F59" s="2"/>
      <c r="G59" s="2"/>
      <c r="H59" s="2"/>
      <c r="I59" s="2"/>
      <c r="J59" s="2"/>
      <c r="L59" s="2"/>
    </row>
    <row r="60" spans="3:12" x14ac:dyDescent="0.25">
      <c r="C60" s="2"/>
      <c r="D60" s="18"/>
      <c r="E60" s="18"/>
      <c r="F60" s="2"/>
      <c r="G60" s="2"/>
      <c r="H60" s="2"/>
      <c r="I60" s="2"/>
      <c r="J60" s="2"/>
      <c r="L60" s="2"/>
    </row>
    <row r="61" spans="3:12" x14ac:dyDescent="0.25">
      <c r="C61" s="2"/>
      <c r="D61" s="18"/>
      <c r="E61" s="18"/>
      <c r="F61" s="2"/>
      <c r="G61" s="2"/>
      <c r="H61" s="2"/>
      <c r="I61" s="2"/>
      <c r="J61" s="2"/>
      <c r="L61" s="2"/>
    </row>
    <row r="62" spans="3:12" x14ac:dyDescent="0.25">
      <c r="C62" s="2"/>
      <c r="D62" s="18"/>
      <c r="E62" s="18"/>
      <c r="F62" s="2"/>
      <c r="G62" s="2"/>
      <c r="H62" s="2"/>
      <c r="I62" s="2"/>
      <c r="J62" s="2"/>
      <c r="L62" s="2"/>
    </row>
    <row r="63" spans="3:12" x14ac:dyDescent="0.25">
      <c r="C63" s="2"/>
      <c r="D63" s="18"/>
      <c r="E63" s="18"/>
      <c r="F63" s="2"/>
      <c r="G63" s="2"/>
      <c r="H63" s="2"/>
      <c r="I63" s="2"/>
      <c r="J63" s="2"/>
      <c r="L63" s="2"/>
    </row>
    <row r="64" spans="3:12" x14ac:dyDescent="0.25">
      <c r="C64" s="2"/>
      <c r="D64" s="18"/>
      <c r="E64" s="18"/>
      <c r="F64" s="2"/>
      <c r="G64" s="2"/>
      <c r="H64" s="2"/>
      <c r="I64" s="2"/>
      <c r="J64" s="2"/>
      <c r="L64" s="2"/>
    </row>
    <row r="65" spans="3:12" x14ac:dyDescent="0.25">
      <c r="C65" s="2"/>
      <c r="D65" s="18"/>
      <c r="E65" s="18"/>
      <c r="F65" s="2"/>
      <c r="G65" s="2"/>
      <c r="H65" s="2"/>
      <c r="I65" s="2"/>
      <c r="J65" s="2"/>
      <c r="L65" s="2"/>
    </row>
    <row r="66" spans="3:12" x14ac:dyDescent="0.25">
      <c r="C66" s="2"/>
      <c r="D66" s="18"/>
      <c r="E66" s="18"/>
      <c r="F66" s="2"/>
      <c r="G66" s="2"/>
      <c r="H66" s="2"/>
      <c r="I66" s="2"/>
      <c r="J66" s="2"/>
      <c r="L66" s="2"/>
    </row>
    <row r="67" spans="3:12" x14ac:dyDescent="0.25">
      <c r="C67" s="2"/>
      <c r="D67" s="18"/>
      <c r="E67" s="18"/>
      <c r="F67" s="2"/>
      <c r="G67" s="2"/>
      <c r="H67" s="2"/>
      <c r="I67" s="2"/>
      <c r="J67" s="2"/>
      <c r="L67" s="2"/>
    </row>
    <row r="68" spans="3:12" x14ac:dyDescent="0.25">
      <c r="C68" s="2"/>
      <c r="D68" s="18"/>
      <c r="E68" s="18"/>
      <c r="F68" s="2"/>
      <c r="G68" s="2"/>
      <c r="H68" s="2"/>
      <c r="I68" s="2"/>
      <c r="J68" s="2"/>
      <c r="L68" s="2"/>
    </row>
    <row r="69" spans="3:12" x14ac:dyDescent="0.25">
      <c r="C69" s="2"/>
      <c r="D69" s="18"/>
      <c r="E69" s="18"/>
      <c r="F69" s="2"/>
      <c r="G69" s="2"/>
      <c r="H69" s="2"/>
      <c r="I69" s="2"/>
      <c r="J69" s="2"/>
      <c r="L69" s="2"/>
    </row>
    <row r="70" spans="3:12" x14ac:dyDescent="0.25">
      <c r="C70" s="2"/>
      <c r="D70" s="18"/>
      <c r="E70" s="18"/>
      <c r="F70" s="2"/>
      <c r="G70" s="2"/>
      <c r="H70" s="2"/>
      <c r="I70" s="2"/>
      <c r="J70" s="2"/>
      <c r="L70" s="2"/>
    </row>
    <row r="71" spans="3:12" x14ac:dyDescent="0.25">
      <c r="C71" s="2"/>
      <c r="D71" s="18"/>
      <c r="E71" s="18"/>
      <c r="F71" s="2"/>
      <c r="G71" s="2"/>
      <c r="H71" s="2"/>
      <c r="I71" s="2"/>
      <c r="J71" s="2"/>
      <c r="L71" s="2"/>
    </row>
    <row r="72" spans="3:12" x14ac:dyDescent="0.25">
      <c r="C72" s="2"/>
      <c r="D72" s="18"/>
      <c r="E72" s="18"/>
      <c r="F72" s="2"/>
      <c r="G72" s="2"/>
      <c r="H72" s="2"/>
      <c r="I72" s="2"/>
      <c r="J72" s="2"/>
      <c r="L72" s="2"/>
    </row>
    <row r="73" spans="3:12" x14ac:dyDescent="0.25">
      <c r="C73" s="2"/>
      <c r="D73" s="18"/>
      <c r="E73" s="18"/>
      <c r="F73" s="2"/>
      <c r="G73" s="2"/>
      <c r="H73" s="2"/>
      <c r="I73" s="2"/>
      <c r="J73" s="2"/>
      <c r="L73" s="2"/>
    </row>
    <row r="74" spans="3:12" x14ac:dyDescent="0.25">
      <c r="C74" s="2"/>
      <c r="D74" s="18"/>
      <c r="E74" s="18"/>
      <c r="F74" s="2"/>
      <c r="G74" s="2"/>
      <c r="H74" s="2"/>
      <c r="I74" s="2"/>
      <c r="J74" s="2"/>
      <c r="L74" s="2"/>
    </row>
    <row r="75" spans="3:12" x14ac:dyDescent="0.25">
      <c r="C75" s="2"/>
      <c r="D75" s="18"/>
      <c r="E75" s="18"/>
      <c r="F75" s="2"/>
      <c r="G75" s="2"/>
      <c r="H75" s="2"/>
      <c r="I75" s="2"/>
      <c r="J75" s="2"/>
      <c r="L75" s="2"/>
    </row>
    <row r="76" spans="3:12" x14ac:dyDescent="0.25">
      <c r="C76" s="2"/>
      <c r="D76" s="18"/>
      <c r="E76" s="18"/>
      <c r="F76" s="2"/>
      <c r="G76" s="2"/>
      <c r="H76" s="2"/>
      <c r="I76" s="2"/>
      <c r="J76" s="2"/>
      <c r="L76" s="2"/>
    </row>
    <row r="77" spans="3:12" x14ac:dyDescent="0.25">
      <c r="C77" s="2"/>
      <c r="D77" s="18"/>
      <c r="E77" s="18"/>
      <c r="F77" s="2"/>
      <c r="G77" s="2"/>
      <c r="H77" s="2"/>
      <c r="I77" s="2"/>
      <c r="J77" s="2"/>
      <c r="L77" s="2"/>
    </row>
    <row r="78" spans="3:12" x14ac:dyDescent="0.25">
      <c r="C78" s="2"/>
      <c r="D78" s="18"/>
      <c r="E78" s="18"/>
      <c r="F78" s="2"/>
      <c r="G78" s="2"/>
      <c r="H78" s="2"/>
      <c r="I78" s="2"/>
      <c r="J78" s="2"/>
      <c r="L78" s="2"/>
    </row>
    <row r="79" spans="3:12" x14ac:dyDescent="0.25">
      <c r="C79" s="2"/>
      <c r="D79" s="18"/>
      <c r="E79" s="18"/>
      <c r="F79" s="2"/>
      <c r="G79" s="2"/>
      <c r="H79" s="2"/>
      <c r="I79" s="2"/>
      <c r="J79" s="2"/>
      <c r="L79" s="2"/>
    </row>
    <row r="80" spans="3:12" x14ac:dyDescent="0.25">
      <c r="C80" s="2"/>
      <c r="D80" s="18"/>
      <c r="E80" s="18"/>
      <c r="F80" s="2"/>
      <c r="G80" s="2"/>
      <c r="H80" s="2"/>
      <c r="I80" s="2"/>
      <c r="J80" s="2"/>
      <c r="L80" s="2"/>
    </row>
    <row r="81" spans="3:12" x14ac:dyDescent="0.25">
      <c r="C81" s="2"/>
      <c r="D81" s="18"/>
      <c r="E81" s="18"/>
      <c r="F81" s="2"/>
      <c r="G81" s="2"/>
      <c r="H81" s="2"/>
      <c r="I81" s="2"/>
      <c r="J81" s="2"/>
      <c r="L81" s="2"/>
    </row>
    <row r="82" spans="3:12" x14ac:dyDescent="0.25">
      <c r="C82" s="2"/>
      <c r="D82" s="18"/>
      <c r="E82" s="18"/>
      <c r="F82" s="2"/>
      <c r="G82" s="2"/>
      <c r="H82" s="2"/>
      <c r="I82" s="2"/>
      <c r="J82" s="2"/>
      <c r="L82" s="2"/>
    </row>
    <row r="83" spans="3:12" x14ac:dyDescent="0.25">
      <c r="C83" s="2"/>
      <c r="D83" s="18"/>
      <c r="E83" s="18"/>
      <c r="F83" s="2"/>
      <c r="G83" s="2"/>
      <c r="H83" s="2"/>
      <c r="I83" s="2"/>
      <c r="J83" s="2"/>
      <c r="L83" s="2"/>
    </row>
    <row r="84" spans="3:12" x14ac:dyDescent="0.25">
      <c r="C84" s="2"/>
      <c r="D84" s="18"/>
      <c r="E84" s="18"/>
      <c r="F84" s="2"/>
      <c r="G84" s="2"/>
      <c r="H84" s="2"/>
      <c r="I84" s="2"/>
      <c r="J84" s="2"/>
      <c r="L84" s="2"/>
    </row>
    <row r="85" spans="3:12" x14ac:dyDescent="0.25">
      <c r="C85" s="2"/>
      <c r="D85" s="18"/>
      <c r="E85" s="18"/>
      <c r="F85" s="2"/>
      <c r="G85" s="2"/>
      <c r="H85" s="2"/>
      <c r="I85" s="2"/>
      <c r="J85" s="2"/>
      <c r="L85" s="2"/>
    </row>
    <row r="86" spans="3:12" x14ac:dyDescent="0.25">
      <c r="C86" s="2"/>
      <c r="D86" s="18"/>
      <c r="E86" s="18"/>
      <c r="F86" s="2"/>
      <c r="G86" s="2"/>
      <c r="H86" s="2"/>
      <c r="I86" s="2"/>
      <c r="J86" s="2"/>
      <c r="L86" s="2"/>
    </row>
    <row r="87" spans="3:12" x14ac:dyDescent="0.25">
      <c r="C87" s="2"/>
      <c r="D87" s="18"/>
      <c r="E87" s="18"/>
      <c r="F87" s="2"/>
      <c r="G87" s="2"/>
      <c r="H87" s="2"/>
      <c r="I87" s="2"/>
      <c r="J87" s="2"/>
      <c r="L87" s="2"/>
    </row>
    <row r="88" spans="3:12" x14ac:dyDescent="0.25">
      <c r="C88" s="2"/>
      <c r="D88" s="18"/>
      <c r="E88" s="18"/>
      <c r="F88" s="2"/>
      <c r="G88" s="2"/>
      <c r="H88" s="2"/>
      <c r="I88" s="2"/>
      <c r="J88" s="2"/>
      <c r="L88" s="2"/>
    </row>
    <row r="89" spans="3:12" x14ac:dyDescent="0.25">
      <c r="C89" s="2"/>
      <c r="D89" s="18"/>
      <c r="E89" s="18"/>
      <c r="F89" s="2"/>
      <c r="G89" s="2"/>
      <c r="H89" s="2"/>
      <c r="I89" s="2"/>
      <c r="J89" s="2"/>
      <c r="L89" s="2"/>
    </row>
    <row r="90" spans="3:12" x14ac:dyDescent="0.25">
      <c r="C90" s="2"/>
      <c r="D90" s="18"/>
      <c r="E90" s="18"/>
      <c r="F90" s="2"/>
      <c r="G90" s="2"/>
      <c r="H90" s="2"/>
      <c r="I90" s="2"/>
      <c r="J90" s="2"/>
      <c r="L90" s="2"/>
    </row>
    <row r="91" spans="3:12" x14ac:dyDescent="0.25">
      <c r="C91" s="2"/>
      <c r="D91" s="18"/>
      <c r="E91" s="18"/>
      <c r="F91" s="2"/>
      <c r="G91" s="2"/>
      <c r="H91" s="2"/>
      <c r="I91" s="2"/>
      <c r="J91" s="2"/>
      <c r="L91" s="2"/>
    </row>
    <row r="92" spans="3:12" x14ac:dyDescent="0.25">
      <c r="C92" s="2"/>
      <c r="D92" s="18"/>
      <c r="E92" s="18"/>
      <c r="F92" s="2"/>
      <c r="G92" s="2"/>
      <c r="H92" s="2"/>
      <c r="I92" s="2"/>
      <c r="J92" s="2"/>
      <c r="L92" s="2"/>
    </row>
    <row r="93" spans="3:12" x14ac:dyDescent="0.25">
      <c r="C93" s="2"/>
      <c r="D93" s="18"/>
      <c r="E93" s="18"/>
      <c r="F93" s="2"/>
      <c r="G93" s="2"/>
      <c r="H93" s="2"/>
      <c r="I93" s="2"/>
      <c r="J93" s="2"/>
      <c r="L93" s="2"/>
    </row>
    <row r="94" spans="3:12" x14ac:dyDescent="0.25">
      <c r="C94" s="2"/>
      <c r="D94" s="18"/>
      <c r="E94" s="18"/>
      <c r="F94" s="2"/>
      <c r="G94" s="2"/>
      <c r="H94" s="2"/>
      <c r="I94" s="2"/>
      <c r="J94" s="2"/>
      <c r="L94" s="2"/>
    </row>
    <row r="95" spans="3:12" x14ac:dyDescent="0.25">
      <c r="C95" s="2"/>
      <c r="D95" s="18"/>
      <c r="E95" s="18"/>
      <c r="F95" s="2"/>
      <c r="G95" s="2"/>
      <c r="H95" s="2"/>
      <c r="I95" s="2"/>
      <c r="J95" s="2"/>
      <c r="L95" s="2"/>
    </row>
    <row r="96" spans="3:12" x14ac:dyDescent="0.25">
      <c r="C96" s="2"/>
      <c r="D96" s="18"/>
      <c r="E96" s="18"/>
      <c r="F96" s="2"/>
      <c r="G96" s="2"/>
      <c r="H96" s="2"/>
      <c r="I96" s="2"/>
      <c r="J96" s="2"/>
      <c r="L96" s="2"/>
    </row>
    <row r="97" spans="3:12" x14ac:dyDescent="0.25">
      <c r="C97" s="2"/>
      <c r="D97" s="18"/>
      <c r="E97" s="18"/>
      <c r="F97" s="2"/>
      <c r="G97" s="2"/>
      <c r="H97" s="2"/>
      <c r="I97" s="2"/>
      <c r="J97" s="2"/>
      <c r="L97" s="2"/>
    </row>
    <row r="98" spans="3:12" x14ac:dyDescent="0.25">
      <c r="C98" s="2"/>
      <c r="D98" s="18"/>
      <c r="E98" s="18"/>
      <c r="F98" s="2"/>
      <c r="G98" s="2"/>
      <c r="H98" s="2"/>
      <c r="I98" s="2"/>
      <c r="J98" s="2"/>
      <c r="L98" s="2"/>
    </row>
    <row r="99" spans="3:12" x14ac:dyDescent="0.25">
      <c r="C99" s="2"/>
      <c r="D99" s="18"/>
      <c r="E99" s="18"/>
      <c r="F99" s="2"/>
      <c r="G99" s="2"/>
      <c r="H99" s="2"/>
      <c r="I99" s="2"/>
      <c r="J99" s="2"/>
      <c r="L99" s="2"/>
    </row>
    <row r="100" spans="3:12" x14ac:dyDescent="0.25">
      <c r="C100" s="2"/>
      <c r="D100" s="18"/>
      <c r="E100" s="18"/>
      <c r="F100" s="2"/>
      <c r="G100" s="2"/>
      <c r="H100" s="2"/>
      <c r="I100" s="2"/>
      <c r="J100" s="2"/>
      <c r="L100" s="2"/>
    </row>
    <row r="101" spans="3:12" x14ac:dyDescent="0.25">
      <c r="C101" s="2"/>
      <c r="D101" s="18"/>
      <c r="E101" s="18"/>
      <c r="F101" s="2"/>
      <c r="G101" s="2"/>
      <c r="H101" s="2"/>
      <c r="I101" s="2"/>
      <c r="J101" s="2"/>
      <c r="L101" s="2"/>
    </row>
    <row r="102" spans="3:12" x14ac:dyDescent="0.25">
      <c r="C102" s="2"/>
      <c r="D102" s="18"/>
      <c r="E102" s="18"/>
      <c r="F102" s="2"/>
      <c r="G102" s="2"/>
      <c r="H102" s="2"/>
      <c r="I102" s="2"/>
      <c r="J102" s="2"/>
      <c r="L102" s="2"/>
    </row>
    <row r="103" spans="3:12" x14ac:dyDescent="0.25">
      <c r="C103" s="2"/>
      <c r="D103" s="18"/>
      <c r="E103" s="18"/>
      <c r="F103" s="2"/>
      <c r="G103" s="2"/>
      <c r="H103" s="2"/>
      <c r="I103" s="2"/>
      <c r="J103" s="2"/>
      <c r="L103" s="2"/>
    </row>
    <row r="104" spans="3:12" x14ac:dyDescent="0.25">
      <c r="C104" s="2"/>
      <c r="D104" s="18"/>
      <c r="E104" s="18"/>
      <c r="F104" s="2"/>
      <c r="G104" s="2"/>
      <c r="H104" s="2"/>
      <c r="I104" s="2"/>
      <c r="J104" s="2"/>
      <c r="L104" s="2"/>
    </row>
    <row r="105" spans="3:12" x14ac:dyDescent="0.25">
      <c r="C105" s="2"/>
      <c r="D105" s="18"/>
      <c r="E105" s="18"/>
      <c r="F105" s="2"/>
      <c r="G105" s="2"/>
      <c r="H105" s="2"/>
      <c r="I105" s="2"/>
      <c r="J105" s="2"/>
      <c r="L105" s="2"/>
    </row>
    <row r="106" spans="3:12" x14ac:dyDescent="0.25">
      <c r="C106" s="2"/>
      <c r="D106" s="18"/>
      <c r="E106" s="18"/>
      <c r="F106" s="2"/>
      <c r="G106" s="2"/>
      <c r="H106" s="2"/>
      <c r="I106" s="2"/>
      <c r="J106" s="2"/>
      <c r="L106" s="2"/>
    </row>
    <row r="107" spans="3:12" x14ac:dyDescent="0.25">
      <c r="C107" s="2"/>
      <c r="D107" s="18"/>
      <c r="E107" s="18"/>
      <c r="F107" s="2"/>
      <c r="G107" s="2"/>
      <c r="H107" s="2"/>
      <c r="I107" s="2"/>
      <c r="J107" s="2"/>
      <c r="L107" s="2"/>
    </row>
    <row r="108" spans="3:12" x14ac:dyDescent="0.25">
      <c r="C108" s="2"/>
      <c r="D108" s="18"/>
      <c r="E108" s="18"/>
      <c r="F108" s="2"/>
      <c r="G108" s="2"/>
      <c r="H108" s="2"/>
      <c r="I108" s="2"/>
      <c r="J108" s="2"/>
      <c r="L108" s="2"/>
    </row>
    <row r="109" spans="3:12" x14ac:dyDescent="0.25">
      <c r="C109" s="2"/>
      <c r="D109" s="18"/>
      <c r="E109" s="18"/>
      <c r="F109" s="2"/>
      <c r="G109" s="2"/>
      <c r="H109" s="2"/>
      <c r="I109" s="2"/>
      <c r="J109" s="2"/>
      <c r="L109" s="2"/>
    </row>
    <row r="110" spans="3:12" x14ac:dyDescent="0.25">
      <c r="C110" s="2"/>
      <c r="D110" s="18"/>
      <c r="E110" s="18"/>
      <c r="F110" s="2"/>
      <c r="G110" s="2"/>
      <c r="H110" s="2"/>
      <c r="I110" s="2"/>
      <c r="J110" s="2"/>
      <c r="L110" s="2"/>
    </row>
    <row r="111" spans="3:12" x14ac:dyDescent="0.25">
      <c r="C111" s="2"/>
      <c r="D111" s="18"/>
      <c r="E111" s="18"/>
      <c r="F111" s="2"/>
      <c r="G111" s="2"/>
      <c r="H111" s="2"/>
      <c r="I111" s="2"/>
      <c r="J111" s="2"/>
      <c r="L111" s="2"/>
    </row>
    <row r="112" spans="3:12" x14ac:dyDescent="0.25">
      <c r="C112" s="2"/>
      <c r="D112" s="18"/>
      <c r="E112" s="18"/>
      <c r="F112" s="2"/>
      <c r="G112" s="2"/>
      <c r="H112" s="2"/>
      <c r="I112" s="2"/>
      <c r="J112" s="2"/>
      <c r="L112" s="2"/>
    </row>
    <row r="113" spans="3:12" x14ac:dyDescent="0.25">
      <c r="C113" s="2"/>
      <c r="D113" s="18"/>
      <c r="E113" s="18"/>
      <c r="F113" s="2"/>
      <c r="G113" s="2"/>
      <c r="H113" s="2"/>
      <c r="I113" s="2"/>
      <c r="J113" s="2"/>
      <c r="L113" s="2"/>
    </row>
    <row r="114" spans="3:12" x14ac:dyDescent="0.25">
      <c r="C114" s="2"/>
      <c r="D114" s="18"/>
      <c r="E114" s="18"/>
      <c r="F114" s="2"/>
      <c r="G114" s="2"/>
      <c r="H114" s="2"/>
      <c r="I114" s="2"/>
      <c r="J114" s="2"/>
      <c r="L114" s="2"/>
    </row>
    <row r="115" spans="3:12" x14ac:dyDescent="0.25">
      <c r="C115" s="2"/>
      <c r="D115" s="18"/>
      <c r="E115" s="18"/>
      <c r="F115" s="2"/>
      <c r="G115" s="2"/>
      <c r="H115" s="2"/>
      <c r="I115" s="2"/>
      <c r="J115" s="2"/>
      <c r="L115" s="2"/>
    </row>
    <row r="116" spans="3:12" x14ac:dyDescent="0.25">
      <c r="C116" s="2"/>
      <c r="D116" s="18"/>
      <c r="E116" s="18"/>
      <c r="F116" s="2"/>
      <c r="G116" s="2"/>
      <c r="H116" s="2"/>
      <c r="I116" s="2"/>
      <c r="J116" s="2"/>
      <c r="L116" s="2"/>
    </row>
    <row r="117" spans="3:12" x14ac:dyDescent="0.25">
      <c r="C117" s="2"/>
      <c r="D117" s="18"/>
      <c r="E117" s="18"/>
      <c r="F117" s="2"/>
      <c r="G117" s="2"/>
      <c r="H117" s="2"/>
      <c r="I117" s="2"/>
      <c r="J117" s="2"/>
      <c r="L117" s="2"/>
    </row>
    <row r="118" spans="3:12" x14ac:dyDescent="0.25">
      <c r="C118" s="2"/>
      <c r="D118" s="18"/>
      <c r="E118" s="18"/>
      <c r="F118" s="2"/>
      <c r="G118" s="2"/>
      <c r="H118" s="2"/>
      <c r="I118" s="2"/>
      <c r="J118" s="2"/>
      <c r="L118" s="2"/>
    </row>
    <row r="119" spans="3:12" x14ac:dyDescent="0.25">
      <c r="C119" s="2"/>
      <c r="D119" s="18"/>
      <c r="E119" s="18"/>
      <c r="F119" s="2"/>
      <c r="G119" s="2"/>
      <c r="H119" s="2"/>
      <c r="I119" s="2"/>
      <c r="J119" s="2"/>
      <c r="L119" s="2"/>
    </row>
    <row r="120" spans="3:12" x14ac:dyDescent="0.25">
      <c r="C120" s="2"/>
      <c r="D120" s="18"/>
      <c r="E120" s="18"/>
      <c r="F120" s="2"/>
      <c r="G120" s="2"/>
      <c r="H120" s="2"/>
      <c r="I120" s="2"/>
      <c r="J120" s="2"/>
      <c r="L120" s="2"/>
    </row>
    <row r="121" spans="3:12" x14ac:dyDescent="0.25">
      <c r="C121" s="2"/>
      <c r="D121" s="18"/>
      <c r="E121" s="18"/>
      <c r="F121" s="2"/>
      <c r="G121" s="2"/>
      <c r="H121" s="2"/>
      <c r="I121" s="2"/>
      <c r="J121" s="2"/>
      <c r="L121" s="2"/>
    </row>
    <row r="122" spans="3:12" x14ac:dyDescent="0.25">
      <c r="C122" s="2"/>
      <c r="D122" s="18"/>
      <c r="E122" s="18"/>
      <c r="F122" s="2"/>
      <c r="G122" s="2"/>
      <c r="H122" s="2"/>
      <c r="I122" s="2"/>
      <c r="J122" s="2"/>
      <c r="L122" s="2"/>
    </row>
    <row r="123" spans="3:12" x14ac:dyDescent="0.25">
      <c r="C123" s="2"/>
      <c r="D123" s="18"/>
      <c r="E123" s="18"/>
      <c r="F123" s="2"/>
      <c r="G123" s="2"/>
      <c r="H123" s="2"/>
      <c r="I123" s="2"/>
      <c r="J123" s="2"/>
      <c r="L123" s="2"/>
    </row>
    <row r="124" spans="3:12" x14ac:dyDescent="0.25">
      <c r="C124" s="2"/>
      <c r="D124" s="18"/>
      <c r="E124" s="18"/>
      <c r="F124" s="2"/>
      <c r="G124" s="2"/>
      <c r="H124" s="2"/>
      <c r="I124" s="2"/>
      <c r="J124" s="2"/>
      <c r="L124" s="2"/>
    </row>
    <row r="125" spans="3:12" x14ac:dyDescent="0.25">
      <c r="C125" s="2"/>
      <c r="D125" s="18"/>
      <c r="E125" s="18"/>
      <c r="F125" s="2"/>
      <c r="G125" s="2"/>
      <c r="H125" s="2"/>
      <c r="I125" s="2"/>
      <c r="J125" s="2"/>
      <c r="L125" s="2"/>
    </row>
    <row r="126" spans="3:12" x14ac:dyDescent="0.25">
      <c r="C126" s="2"/>
      <c r="D126" s="18"/>
      <c r="E126" s="18"/>
      <c r="F126" s="2"/>
      <c r="G126" s="2"/>
      <c r="H126" s="2"/>
      <c r="I126" s="2"/>
      <c r="J126" s="2"/>
      <c r="L126" s="2"/>
    </row>
    <row r="127" spans="3:12" x14ac:dyDescent="0.25">
      <c r="C127" s="2"/>
      <c r="D127" s="18"/>
      <c r="E127" s="18"/>
      <c r="F127" s="2"/>
      <c r="G127" s="2"/>
      <c r="H127" s="2"/>
      <c r="I127" s="2"/>
      <c r="J127" s="2"/>
      <c r="L127" s="2"/>
    </row>
    <row r="128" spans="3:12" x14ac:dyDescent="0.25">
      <c r="C128" s="2"/>
      <c r="D128" s="18"/>
      <c r="E128" s="18"/>
      <c r="F128" s="2"/>
      <c r="G128" s="2"/>
      <c r="H128" s="2"/>
      <c r="I128" s="2"/>
      <c r="J128" s="2"/>
      <c r="L128" s="2"/>
    </row>
    <row r="129" spans="3:12" x14ac:dyDescent="0.25">
      <c r="C129" s="2"/>
      <c r="D129" s="18"/>
      <c r="E129" s="18"/>
      <c r="F129" s="2"/>
      <c r="G129" s="2"/>
      <c r="H129" s="2"/>
      <c r="I129" s="2"/>
      <c r="J129" s="2"/>
      <c r="L129" s="2"/>
    </row>
    <row r="130" spans="3:12" x14ac:dyDescent="0.25">
      <c r="C130" s="2"/>
      <c r="D130" s="18"/>
      <c r="E130" s="18"/>
      <c r="F130" s="2"/>
      <c r="G130" s="2"/>
      <c r="H130" s="2"/>
      <c r="I130" s="2"/>
      <c r="J130" s="2"/>
      <c r="L130" s="2"/>
    </row>
    <row r="131" spans="3:12" x14ac:dyDescent="0.25">
      <c r="C131" s="2"/>
      <c r="D131" s="18"/>
      <c r="E131" s="18"/>
      <c r="F131" s="2"/>
      <c r="G131" s="2"/>
      <c r="H131" s="2"/>
      <c r="I131" s="2"/>
      <c r="J131" s="2"/>
      <c r="L131" s="2"/>
    </row>
    <row r="132" spans="3:12" x14ac:dyDescent="0.25">
      <c r="C132" s="2"/>
      <c r="D132" s="18"/>
      <c r="E132" s="18"/>
      <c r="F132" s="2"/>
      <c r="G132" s="2"/>
      <c r="H132" s="2"/>
      <c r="I132" s="2"/>
      <c r="J132" s="2"/>
      <c r="L132" s="2"/>
    </row>
    <row r="133" spans="3:12" x14ac:dyDescent="0.25">
      <c r="C133" s="2"/>
      <c r="D133" s="18"/>
      <c r="E133" s="18"/>
      <c r="F133" s="2"/>
      <c r="G133" s="2"/>
      <c r="H133" s="2"/>
      <c r="I133" s="2"/>
      <c r="J133" s="2"/>
      <c r="L133" s="2"/>
    </row>
    <row r="134" spans="3:12" x14ac:dyDescent="0.25">
      <c r="C134" s="2"/>
      <c r="D134" s="18"/>
      <c r="E134" s="18"/>
      <c r="F134" s="2"/>
      <c r="G134" s="2"/>
      <c r="H134" s="2"/>
      <c r="I134" s="2"/>
      <c r="J134" s="2"/>
      <c r="L134" s="2"/>
    </row>
    <row r="135" spans="3:12" x14ac:dyDescent="0.25">
      <c r="C135" s="2"/>
      <c r="D135" s="18"/>
      <c r="E135" s="18"/>
      <c r="F135" s="2"/>
      <c r="G135" s="2"/>
      <c r="H135" s="2"/>
      <c r="I135" s="2"/>
      <c r="J135" s="2"/>
      <c r="L135" s="2"/>
    </row>
    <row r="136" spans="3:12" x14ac:dyDescent="0.25">
      <c r="C136" s="2"/>
      <c r="D136" s="18"/>
      <c r="E136" s="18"/>
      <c r="F136" s="2"/>
      <c r="G136" s="2"/>
      <c r="H136" s="2"/>
      <c r="I136" s="2"/>
      <c r="J136" s="2"/>
      <c r="L136" s="2"/>
    </row>
    <row r="137" spans="3:12" x14ac:dyDescent="0.25">
      <c r="C137" s="2"/>
      <c r="D137" s="18"/>
      <c r="E137" s="18"/>
      <c r="F137" s="2"/>
      <c r="G137" s="2"/>
      <c r="H137" s="2"/>
      <c r="I137" s="2"/>
      <c r="J137" s="2"/>
      <c r="L137" s="2"/>
    </row>
    <row r="138" spans="3:12" x14ac:dyDescent="0.25">
      <c r="C138" s="2"/>
      <c r="D138" s="18"/>
      <c r="E138" s="18"/>
      <c r="F138" s="2"/>
      <c r="G138" s="2"/>
      <c r="H138" s="2"/>
      <c r="I138" s="2"/>
      <c r="J138" s="2"/>
      <c r="L138" s="2"/>
    </row>
    <row r="139" spans="3:12" x14ac:dyDescent="0.25">
      <c r="C139" s="2"/>
      <c r="D139" s="18"/>
      <c r="E139" s="18"/>
      <c r="F139" s="2"/>
      <c r="G139" s="2"/>
      <c r="H139" s="2"/>
      <c r="I139" s="2"/>
      <c r="J139" s="2"/>
      <c r="L139" s="2"/>
    </row>
    <row r="140" spans="3:12" x14ac:dyDescent="0.25">
      <c r="C140" s="2"/>
      <c r="D140" s="18"/>
      <c r="E140" s="18"/>
      <c r="F140" s="2"/>
      <c r="G140" s="2"/>
      <c r="H140" s="2"/>
      <c r="I140" s="2"/>
      <c r="J140" s="2"/>
      <c r="L140" s="2"/>
    </row>
    <row r="141" spans="3:12" x14ac:dyDescent="0.25">
      <c r="C141" s="2"/>
      <c r="D141" s="18"/>
      <c r="E141" s="18"/>
      <c r="F141" s="2"/>
      <c r="G141" s="2"/>
      <c r="H141" s="2"/>
      <c r="I141" s="2"/>
      <c r="J141" s="2"/>
      <c r="L141" s="2"/>
    </row>
    <row r="142" spans="3:12" x14ac:dyDescent="0.25">
      <c r="C142" s="2"/>
      <c r="D142" s="18"/>
      <c r="E142" s="18"/>
      <c r="F142" s="2"/>
      <c r="G142" s="2"/>
      <c r="H142" s="2"/>
      <c r="I142" s="2"/>
      <c r="J142" s="2"/>
      <c r="L142" s="2"/>
    </row>
    <row r="143" spans="3:12" x14ac:dyDescent="0.25">
      <c r="C143" s="2"/>
      <c r="D143" s="18"/>
      <c r="E143" s="18"/>
      <c r="F143" s="2"/>
      <c r="G143" s="2"/>
      <c r="H143" s="2"/>
      <c r="I143" s="2"/>
      <c r="J143" s="2"/>
      <c r="L143" s="2"/>
    </row>
    <row r="144" spans="3:12" x14ac:dyDescent="0.25">
      <c r="C144" s="2"/>
      <c r="D144" s="18"/>
      <c r="E144" s="18"/>
      <c r="F144" s="2"/>
      <c r="G144" s="2"/>
      <c r="H144" s="2"/>
      <c r="I144" s="2"/>
      <c r="J144" s="2"/>
      <c r="L144" s="2"/>
    </row>
    <row r="145" spans="3:12" x14ac:dyDescent="0.25">
      <c r="C145" s="2"/>
      <c r="D145" s="18"/>
      <c r="E145" s="18"/>
      <c r="F145" s="2"/>
      <c r="G145" s="2"/>
      <c r="H145" s="2"/>
      <c r="I145" s="2"/>
      <c r="J145" s="2"/>
      <c r="L145" s="2"/>
    </row>
  </sheetData>
  <dataConsolidate/>
  <mergeCells count="5">
    <mergeCell ref="C4:E4"/>
    <mergeCell ref="C5:E5"/>
    <mergeCell ref="F5:G5"/>
    <mergeCell ref="M9:N9"/>
    <mergeCell ref="M10:N10"/>
  </mergeCells>
  <phoneticPr fontId="9" type="noConversion"/>
  <pageMargins left="0.70866141732283472" right="0.70866141732283472" top="0.78740157480314965" bottom="0.78740157480314965" header="0.31496062992125984" footer="0.31496062992125984"/>
  <pageSetup paperSize="8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FE77C-F324-4195-8AF1-05C3E368AD04}">
  <dimension ref="B3:R4"/>
  <sheetViews>
    <sheetView topLeftCell="C1" workbookViewId="0">
      <selection activeCell="C28" sqref="C28"/>
    </sheetView>
  </sheetViews>
  <sheetFormatPr defaultRowHeight="15" x14ac:dyDescent="0.25"/>
  <cols>
    <col min="2" max="2" width="16.5703125" bestFit="1" customWidth="1"/>
    <col min="3" max="3" width="18.7109375" bestFit="1" customWidth="1"/>
    <col min="4" max="4" width="14.7109375" bestFit="1" customWidth="1"/>
    <col min="5" max="5" width="14.42578125" bestFit="1" customWidth="1"/>
    <col min="6" max="6" width="12.5703125" bestFit="1" customWidth="1"/>
    <col min="7" max="7" width="18.42578125" bestFit="1" customWidth="1"/>
    <col min="8" max="8" width="12.7109375" customWidth="1"/>
    <col min="9" max="9" width="13.5703125" customWidth="1"/>
    <col min="10" max="10" width="14.140625" bestFit="1" customWidth="1"/>
    <col min="11" max="11" width="18.28515625" bestFit="1" customWidth="1"/>
    <col min="12" max="12" width="17.140625" bestFit="1" customWidth="1"/>
    <col min="13" max="13" width="13.85546875" bestFit="1" customWidth="1"/>
    <col min="14" max="14" width="13" bestFit="1" customWidth="1"/>
    <col min="15" max="15" width="11.28515625" bestFit="1" customWidth="1"/>
    <col min="16" max="16" width="15.28515625" bestFit="1" customWidth="1"/>
    <col min="17" max="17" width="13.7109375" bestFit="1" customWidth="1"/>
    <col min="18" max="18" width="20.85546875" bestFit="1" customWidth="1"/>
  </cols>
  <sheetData>
    <row r="3" spans="2:18" ht="18.75" x14ac:dyDescent="0.25">
      <c r="B3" s="25" t="s">
        <v>19</v>
      </c>
      <c r="C3" s="25" t="s">
        <v>25</v>
      </c>
      <c r="D3" s="25" t="s">
        <v>26</v>
      </c>
      <c r="E3" s="25" t="s">
        <v>27</v>
      </c>
      <c r="F3" s="25" t="s">
        <v>28</v>
      </c>
      <c r="G3" s="25" t="s">
        <v>29</v>
      </c>
      <c r="H3" s="25" t="s">
        <v>30</v>
      </c>
      <c r="I3" s="25" t="s">
        <v>31</v>
      </c>
      <c r="J3" s="25" t="s">
        <v>23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37</v>
      </c>
      <c r="Q3" s="25" t="s">
        <v>38</v>
      </c>
      <c r="R3" s="25" t="s">
        <v>39</v>
      </c>
    </row>
    <row r="4" spans="2:18" ht="33.75" x14ac:dyDescent="0.25">
      <c r="B4" s="26" t="s">
        <v>20</v>
      </c>
      <c r="C4" s="26" t="s">
        <v>40</v>
      </c>
      <c r="D4" s="26" t="s">
        <v>41</v>
      </c>
      <c r="E4" s="26" t="s">
        <v>42</v>
      </c>
      <c r="F4" s="26" t="s">
        <v>43</v>
      </c>
      <c r="G4" s="26" t="s">
        <v>44</v>
      </c>
      <c r="H4" s="26" t="s">
        <v>45</v>
      </c>
      <c r="I4" s="26" t="s">
        <v>46</v>
      </c>
      <c r="J4" s="27" t="s">
        <v>24</v>
      </c>
      <c r="K4" s="27" t="s">
        <v>47</v>
      </c>
      <c r="L4" s="27" t="s">
        <v>48</v>
      </c>
      <c r="M4" s="27" t="s">
        <v>49</v>
      </c>
      <c r="N4" s="27" t="s">
        <v>50</v>
      </c>
      <c r="O4" s="28" t="s">
        <v>51</v>
      </c>
      <c r="P4" s="28" t="s">
        <v>52</v>
      </c>
      <c r="Q4" s="29" t="s">
        <v>22</v>
      </c>
      <c r="R4" s="29" t="s">
        <v>53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5F781-D78A-4C94-B659-4074663E05E8}">
  <dimension ref="B3:C33"/>
  <sheetViews>
    <sheetView topLeftCell="A7" workbookViewId="0">
      <selection activeCell="G5" sqref="G5"/>
    </sheetView>
  </sheetViews>
  <sheetFormatPr defaultRowHeight="15" x14ac:dyDescent="0.25"/>
  <cols>
    <col min="2" max="2" width="24.42578125" customWidth="1"/>
    <col min="3" max="3" width="20.42578125" customWidth="1"/>
    <col min="4" max="4" width="9.140625" customWidth="1"/>
  </cols>
  <sheetData>
    <row r="3" spans="2:3" x14ac:dyDescent="0.25">
      <c r="B3" s="30" t="s">
        <v>54</v>
      </c>
      <c r="C3" s="30" t="s">
        <v>55</v>
      </c>
    </row>
    <row r="4" spans="2:3" x14ac:dyDescent="0.25">
      <c r="B4" s="31" t="s">
        <v>56</v>
      </c>
      <c r="C4" s="32">
        <v>25664018</v>
      </c>
    </row>
    <row r="5" spans="2:3" ht="30" x14ac:dyDescent="0.25">
      <c r="B5" s="33" t="s">
        <v>57</v>
      </c>
      <c r="C5" s="34">
        <v>60459441</v>
      </c>
    </row>
    <row r="6" spans="2:3" x14ac:dyDescent="0.25">
      <c r="B6" s="31" t="s">
        <v>58</v>
      </c>
      <c r="C6" s="32">
        <v>63603934</v>
      </c>
    </row>
    <row r="7" spans="2:3" ht="30" x14ac:dyDescent="0.25">
      <c r="B7" s="33" t="s">
        <v>59</v>
      </c>
      <c r="C7" s="34">
        <v>28233492</v>
      </c>
    </row>
    <row r="8" spans="2:3" ht="30" x14ac:dyDescent="0.25">
      <c r="B8" s="31" t="s">
        <v>60</v>
      </c>
      <c r="C8" s="32">
        <v>27939031</v>
      </c>
    </row>
    <row r="9" spans="2:3" x14ac:dyDescent="0.25">
      <c r="B9" s="33" t="s">
        <v>61</v>
      </c>
      <c r="C9" s="34">
        <v>25507150</v>
      </c>
    </row>
    <row r="10" spans="2:3" x14ac:dyDescent="0.25">
      <c r="B10" s="31" t="s">
        <v>62</v>
      </c>
      <c r="C10" s="32">
        <v>63078601</v>
      </c>
    </row>
    <row r="11" spans="2:3" ht="30" x14ac:dyDescent="0.25">
      <c r="B11" s="33" t="s">
        <v>63</v>
      </c>
      <c r="C11" s="34">
        <v>49681541</v>
      </c>
    </row>
    <row r="12" spans="2:3" x14ac:dyDescent="0.25">
      <c r="B12" s="31" t="s">
        <v>64</v>
      </c>
      <c r="C12" s="32">
        <v>25557858</v>
      </c>
    </row>
    <row r="13" spans="2:3" x14ac:dyDescent="0.25">
      <c r="B13" s="33" t="s">
        <v>65</v>
      </c>
      <c r="C13" s="34">
        <v>64254577</v>
      </c>
    </row>
    <row r="14" spans="2:3" ht="30" x14ac:dyDescent="0.25">
      <c r="B14" s="31" t="s">
        <v>66</v>
      </c>
      <c r="C14" s="32">
        <v>15887103</v>
      </c>
    </row>
    <row r="15" spans="2:3" x14ac:dyDescent="0.25">
      <c r="B15" s="33" t="s">
        <v>67</v>
      </c>
      <c r="C15" s="34">
        <v>48029289</v>
      </c>
    </row>
    <row r="16" spans="2:3" ht="30" x14ac:dyDescent="0.25">
      <c r="B16" s="31" t="s">
        <v>68</v>
      </c>
      <c r="C16" s="32">
        <v>45794171</v>
      </c>
    </row>
    <row r="17" spans="2:3" ht="30" x14ac:dyDescent="0.25">
      <c r="B17" s="33" t="s">
        <v>69</v>
      </c>
      <c r="C17" s="34">
        <v>45539928</v>
      </c>
    </row>
    <row r="18" spans="2:3" x14ac:dyDescent="0.25">
      <c r="B18" s="31" t="s">
        <v>70</v>
      </c>
      <c r="C18" s="32">
        <v>27481441</v>
      </c>
    </row>
    <row r="19" spans="2:3" ht="30" x14ac:dyDescent="0.25">
      <c r="B19" s="33" t="s">
        <v>71</v>
      </c>
      <c r="C19" s="34">
        <v>48108731</v>
      </c>
    </row>
    <row r="20" spans="2:3" x14ac:dyDescent="0.25">
      <c r="B20" s="31" t="s">
        <v>72</v>
      </c>
      <c r="C20" s="32">
        <v>6616631</v>
      </c>
    </row>
    <row r="21" spans="2:3" x14ac:dyDescent="0.25">
      <c r="B21" s="33" t="s">
        <v>73</v>
      </c>
      <c r="C21" s="34">
        <v>24685674</v>
      </c>
    </row>
    <row r="22" spans="2:3" x14ac:dyDescent="0.25">
      <c r="B22" s="31" t="s">
        <v>74</v>
      </c>
      <c r="C22" s="32">
        <v>62968041</v>
      </c>
    </row>
    <row r="23" spans="2:3" x14ac:dyDescent="0.25">
      <c r="B23" s="33" t="s">
        <v>75</v>
      </c>
      <c r="C23" s="34">
        <v>63073242</v>
      </c>
    </row>
    <row r="24" spans="2:3" x14ac:dyDescent="0.25">
      <c r="B24" s="31" t="s">
        <v>76</v>
      </c>
      <c r="C24" s="32">
        <v>46350110</v>
      </c>
    </row>
    <row r="25" spans="2:3" x14ac:dyDescent="0.25">
      <c r="B25" s="33" t="s">
        <v>77</v>
      </c>
      <c r="C25" s="34">
        <v>25791079</v>
      </c>
    </row>
    <row r="26" spans="2:3" x14ac:dyDescent="0.25">
      <c r="B26" s="31" t="s">
        <v>78</v>
      </c>
      <c r="C26" s="32">
        <v>5081904</v>
      </c>
    </row>
    <row r="27" spans="2:3" x14ac:dyDescent="0.25">
      <c r="B27" s="33" t="s">
        <v>79</v>
      </c>
      <c r="C27" s="34">
        <v>26185423</v>
      </c>
    </row>
    <row r="28" spans="2:3" x14ac:dyDescent="0.25">
      <c r="B28" s="31" t="s">
        <v>80</v>
      </c>
      <c r="C28" s="32">
        <v>46966447</v>
      </c>
    </row>
    <row r="29" spans="2:3" ht="30" x14ac:dyDescent="0.25">
      <c r="B29" s="33" t="s">
        <v>81</v>
      </c>
      <c r="C29" s="34">
        <v>25103041</v>
      </c>
    </row>
    <row r="30" spans="2:3" ht="30" x14ac:dyDescent="0.25">
      <c r="B30" s="31" t="s">
        <v>82</v>
      </c>
      <c r="C30" s="32">
        <v>28177002</v>
      </c>
    </row>
    <row r="31" spans="2:3" ht="15.75" x14ac:dyDescent="0.25">
      <c r="B31" s="33" t="s">
        <v>83</v>
      </c>
      <c r="C31" s="34">
        <v>63221667</v>
      </c>
    </row>
    <row r="32" spans="2:3" ht="15.75" x14ac:dyDescent="0.25">
      <c r="B32" s="31" t="s">
        <v>84</v>
      </c>
      <c r="C32" s="32">
        <v>49617052</v>
      </c>
    </row>
    <row r="33" spans="2:3" ht="15.75" x14ac:dyDescent="0.25">
      <c r="B33" s="33" t="s">
        <v>85</v>
      </c>
      <c r="C33" s="34">
        <v>3325008</v>
      </c>
    </row>
  </sheetData>
  <hyperlinks>
    <hyperlink ref="B4" r:id="rId1" display="https://zakazky.cuni.cz/company_detail_147.html" xr:uid="{09CFC282-B2CC-492B-9C5B-C7CECD7E91FF}"/>
    <hyperlink ref="B5" r:id="rId2" display="https://zakazky.cuni.cz/company_detail_681.html" xr:uid="{8CD20D90-28ED-41BA-A12E-CE97B887F552}"/>
    <hyperlink ref="B6" r:id="rId3" display="https://zakazky.cuni.cz/company_detail_682.html" xr:uid="{DF05B11E-9032-471F-A151-48D70EE76AA9}"/>
    <hyperlink ref="B7" r:id="rId4" display="https://zakazky.cuni.cz/company_detail_164.html" xr:uid="{3931516B-CB16-42B4-8FA7-3D9FBE80034F}"/>
    <hyperlink ref="B8" r:id="rId5" display="https://zakazky.cuni.cz/company_detail_423.html" xr:uid="{BB7C8B40-5A66-48F7-8E4A-45B391B53269}"/>
    <hyperlink ref="B9" r:id="rId6" display="https://zakazky.cuni.cz/company_detail_1321.html" xr:uid="{9D1865A2-5B63-4913-A531-A15CC80A8DA5}"/>
    <hyperlink ref="B10" r:id="rId7" display="https://zakazky.cuni.cz/company_detail_701.html" xr:uid="{32690DA0-422C-4C41-96AA-F3C04CABC419}"/>
    <hyperlink ref="B11" r:id="rId8" display="https://zakazky.cuni.cz/company_detail_711.html" xr:uid="{6FE4BD9F-DED4-4B54-8A02-82762E4CB88E}"/>
    <hyperlink ref="B12" r:id="rId9" display="https://zakazky.cuni.cz/company_detail_865.html" xr:uid="{D46937DF-789B-4380-B0B8-C709E069B499}"/>
    <hyperlink ref="B13" r:id="rId10" display="https://zakazky.cuni.cz/company_detail_717.html" xr:uid="{D15D01AE-2959-46BF-9045-DDD0797EE10E}"/>
    <hyperlink ref="B14" r:id="rId11" display="https://zakazky.cuni.cz/company_detail_192.html" xr:uid="{4150B4E8-71D9-47B1-8829-90AC63F84A84}"/>
    <hyperlink ref="B15" r:id="rId12" display="https://zakazky.cuni.cz/company_detail_179.html" xr:uid="{D2CE2FBC-4513-4CDA-9CA5-09DDE1349C7B}"/>
    <hyperlink ref="B16" r:id="rId13" display="https://zakazky.cuni.cz/company_detail_657.html" xr:uid="{B7C6E97F-8E36-4B8E-82AD-95A9F0CB9321}"/>
    <hyperlink ref="B17" r:id="rId14" display="https://zakazky.cuni.cz/company_detail_338.html" xr:uid="{D899221C-18DE-415B-828F-437407ED07E4}"/>
    <hyperlink ref="B18" r:id="rId15" display="https://zakazky.cuni.cz/company_detail_715.html" xr:uid="{5F629E3E-5E53-4D1D-9E82-B2D8C625D469}"/>
    <hyperlink ref="B19" r:id="rId16" display="https://zakazky.cuni.cz/company_detail_667.html" xr:uid="{13CA8132-AB9F-46BC-9B43-9D04C1FB5240}"/>
    <hyperlink ref="B20" r:id="rId17" display="https://zakazky.cuni.cz/company_detail_2256.html" xr:uid="{9F2F969D-BE03-45AA-A386-38D8385D3FB9}"/>
    <hyperlink ref="B21" r:id="rId18" display="https://zakazky.cuni.cz/company_detail_1264.html" xr:uid="{E98C4CE2-1771-4DBC-8176-584EA72DE3F0}"/>
    <hyperlink ref="B22" r:id="rId19" display="https://zakazky.cuni.cz/company_detail_1294.html" xr:uid="{05ADD7E2-7371-4FA1-86F1-4236565DEA91}"/>
    <hyperlink ref="B23" r:id="rId20" display="https://zakazky.cuni.cz/company_detail_186.html" xr:uid="{DCA74791-D716-477C-9BDB-52E2164D80DE}"/>
    <hyperlink ref="B24" r:id="rId21" display="https://zakazky.cuni.cz/company_detail_177.html" xr:uid="{C31A080C-58A1-42B2-8D90-0A484C0FDBFA}"/>
    <hyperlink ref="B25" r:id="rId22" display="https://zakazky.cuni.cz/company_detail_720.html" xr:uid="{6BF3D181-3172-4AD8-B78E-6ABEEAC53DD9}"/>
    <hyperlink ref="B26" r:id="rId23" display="https://zakazky.cuni.cz/company_detail_1188.html" xr:uid="{3D2FB67E-C92B-4450-9BCC-A70F6FDB9034}"/>
    <hyperlink ref="B27" r:id="rId24" display="https://zakazky.cuni.cz/company_detail_736.html" xr:uid="{9CFE69CC-2FA4-4B19-A14D-51235EDA4162}"/>
    <hyperlink ref="B28" r:id="rId25" display="https://zakazky.cuni.cz/company_detail_337.html" xr:uid="{42736264-D6FB-43C6-9EE3-FDE3C9C29761}"/>
    <hyperlink ref="B29" r:id="rId26" display="https://zakazky.cuni.cz/company_detail_1377.html" xr:uid="{4B0451CC-0398-417F-A085-C28AB2B57D68}"/>
    <hyperlink ref="B30" r:id="rId27" display="https://zakazky.cuni.cz/company_detail_906.html" xr:uid="{A9FF03B5-2AF8-46B4-9BAD-2372CC544B16}"/>
    <hyperlink ref="B31" r:id="rId28" display="https://zakazky.cuni.cz/company_detail_700.html" xr:uid="{32CDD49A-BAA6-45E5-ADEF-F08F03750434}"/>
    <hyperlink ref="B32" r:id="rId29" display="https://zakazky.cuni.cz/company_detail_937.html" xr:uid="{204992B8-CFDA-4D41-9CDD-4D9FF79AA828}"/>
    <hyperlink ref="B33" r:id="rId30" display="https://zakazky.cuni.cz/company_detail_645.html" xr:uid="{F50A5C22-B228-4088-8F37-7781084D41C4}"/>
  </hyperlinks>
  <pageMargins left="0.7" right="0.7" top="0.78740157499999996" bottom="0.78740157499999996" header="0.3" footer="0.3"/>
  <pageSetup paperSize="9" orientation="portrait" r:id="rId3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customXml/itemProps3.xml><?xml version="1.0" encoding="utf-8"?>
<ds:datastoreItem xmlns:ds="http://schemas.openxmlformats.org/officeDocument/2006/customXml" ds:itemID="{124C4704-597A-4B86-A0A7-39617B145D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Laboratorní materiál</vt:lpstr>
      <vt:lpstr>Nákladová střediska</vt:lpstr>
      <vt:lpstr>Dodavatelé - LM zařazeni do DNS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dcterms:created xsi:type="dcterms:W3CDTF">2017-10-03T11:14:45Z</dcterms:created>
  <dcterms:modified xsi:type="dcterms:W3CDTF">2024-09-25T12:04:46Z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