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1-2024 (NPO L, Coop H)\1) výzva\"/>
    </mc:Choice>
  </mc:AlternateContent>
  <bookViews>
    <workbookView xWindow="0" yWindow="0" windowWidth="23040" windowHeight="9075"/>
  </bookViews>
  <sheets>
    <sheet name="LMCH 51-2024" sheetId="1" r:id="rId1"/>
  </sheets>
  <calcPr calcId="162913"/>
</workbook>
</file>

<file path=xl/calcChain.xml><?xml version="1.0" encoding="utf-8"?>
<calcChain xmlns="http://schemas.openxmlformats.org/spreadsheetml/2006/main">
  <c r="F49" i="1" l="1"/>
  <c r="F48" i="1"/>
  <c r="F50" i="1" l="1"/>
  <c r="F57" i="1" l="1"/>
  <c r="F56" i="1"/>
  <c r="F55" i="1"/>
  <c r="F54" i="1"/>
  <c r="F53" i="1"/>
  <c r="F44" i="1"/>
  <c r="F45" i="1" s="1"/>
  <c r="F40" i="1"/>
  <c r="F39" i="1"/>
  <c r="F38" i="1"/>
  <c r="F37" i="1"/>
  <c r="F33" i="1"/>
  <c r="F32" i="1"/>
  <c r="F28" i="1"/>
  <c r="F27" i="1"/>
  <c r="F29" i="1" s="1"/>
  <c r="F23" i="1"/>
  <c r="F22" i="1"/>
  <c r="F24" i="1" s="1"/>
  <c r="F18" i="1"/>
  <c r="F17" i="1"/>
  <c r="F16" i="1"/>
  <c r="F15" i="1"/>
  <c r="F14" i="1"/>
  <c r="F10" i="1"/>
  <c r="F11" i="1" s="1"/>
  <c r="F19" i="1" l="1"/>
  <c r="F41" i="1"/>
  <c r="F34" i="1"/>
  <c r="F58" i="1"/>
</calcChain>
</file>

<file path=xl/sharedStrings.xml><?xml version="1.0" encoding="utf-8"?>
<sst xmlns="http://schemas.openxmlformats.org/spreadsheetml/2006/main" count="125" uniqueCount="65">
  <si>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</si>
  <si>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</si>
  <si>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</si>
  <si>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</si>
  <si>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</si>
  <si>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</si>
  <si>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</si>
  <si>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</si>
  <si>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</si>
  <si>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</si>
  <si>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</t>
  </si>
  <si>
    <t>celková cena část 01</t>
  </si>
  <si>
    <t>část 02</t>
  </si>
  <si>
    <t>Ethanol euro denaturovaný CAS 64-17-5</t>
  </si>
  <si>
    <t>5 l</t>
  </si>
  <si>
    <t>2,5 l</t>
  </si>
  <si>
    <t>Peroxid vodíku 30%, stabilizovaný</t>
  </si>
  <si>
    <t>1000 ml</t>
  </si>
  <si>
    <t>SDS pelety, min 99%</t>
  </si>
  <si>
    <t>Koncentrovaný vodný roztok hydroxidu amonného min. 24%, čistota p.a. (Ammonium hydroxide water solution)</t>
  </si>
  <si>
    <t>celková cena část 02</t>
  </si>
  <si>
    <t>část 03</t>
  </si>
  <si>
    <t>Ethanol 100% pro molekulární biologii</t>
  </si>
  <si>
    <t>250 ml</t>
  </si>
  <si>
    <t>500 ml</t>
  </si>
  <si>
    <t>celková cena část 03</t>
  </si>
  <si>
    <t>část 04</t>
  </si>
  <si>
    <t>Dřevěná podestýlka vhodná pro chovné nádoby. Barva: žlutá. Struktura: kubický granulát. Průměrná velikost částic / částicový rozptyl: 1,4 mm – 2,5 mm. Sušina (850 °C, 4 h): ~ 0.5%. pH (10 % suspenze): 4,5 – 6,5. Objemová hmotnost (v souladu s DIN EN ISO 60) : 180 g/l – 300 g/l, doprava na paletě 330 kg a uskladnění neporušené palety do skladu</t>
  </si>
  <si>
    <t xml:space="preserve">Krmivo dieta potkani/myši udržovací, 780 kg složit na neporušené paletě do skladu, pelety 10 mm; hrubý protein 19%, hrubý tuk 3.3 %, hrubá vláknina 4.9 %, hrubý popel 6.4 %, vápník 1 %, fosfor 0.7 %; Vitamin A - 3a672a [IU] 15,000; Vitamin D3 - 3a671 [IE] 1,100; Vitamin E - 3a700 [mg] 100; Iron, Ferrous sulphate monohydrate - 3b103 [mg] 100; Zinc, Zinc suplhate monohydrate - 3b605 [mg] 50; Manganese, Manganous-(II)-sulphate monohydrate - 3b503 [mg] 30; Copper, Copper-(II)-sulfate pentahydrate - 3b405 [mg] 5; Selenium, Sodium selenite - 3b801 [mg] 0.1; Iodine, Calcium iodate anhydrous 3b202 [mg] 2.0 </t>
  </si>
  <si>
    <t>celková cena část 04</t>
  </si>
  <si>
    <t>část 05</t>
  </si>
  <si>
    <t>ks</t>
  </si>
  <si>
    <t>celková cena část 05</t>
  </si>
  <si>
    <t>část 06</t>
  </si>
  <si>
    <t>balení = 100 ks</t>
  </si>
  <si>
    <t>Transparentní termoplastická krycí fólie pro laboratorní využití. Rozměry 10 cm x 38 m.</t>
  </si>
  <si>
    <t>sada</t>
  </si>
  <si>
    <t>Stojan s odtrhávací lištou, rozměry 45 x 40 x 100 cm, odchylka u každého rozměru +/- 3 cm, Maximální šířka role 34 cm</t>
  </si>
  <si>
    <t>celková cena část 06</t>
  </si>
  <si>
    <t>část 07</t>
  </si>
  <si>
    <t>Sada automatických jednokanálových pipet
Každá sada obsahuje: pipeta 2-20 ul, pipeta 20-200 ul, pipeta 100-1000 ul
Plynule nastavitelné se systémem uzamčení pipetovaného objemu
Vysoká mechanická a chemická odolnost
Plně autoklávovatelné 
Vybavené odhazovačem špiček nastavitelným pro praváky i leváky 
Ergonomický design, velmi lehké pipety, velmi nízké pipetovací síly
Barevné označení odpovídající špičkám
Krytý popisný štítek
Kompatibilita plastů (špiček) i s plasty jiných výrobců
Součástí dodávky stojan na pipety
Přesnost:
• rozsah 2-20 ul →max. povolená chyba (ul) (objem/systematická/nahodilá) - 2/± 0.10/≤ 0.030; 10/± 0.10/≤ 0.050; 20/ ± 0.20/≤ 0.060
• rozsah 20-200 ul→ max. povolená chyba (ul) (objem/systematická/nahodilá) - 20/± 0.50/≤ 0.20; 100/± 0.80/≤ 0.25; 200/ ± 1.60/≤ 0.30
• rozsah 100-1000 ul→ max. povolená chyba (ul) (objem/systematická/nahodilá) - 100/± 3.00/≤ 0.60; 500/± 4.00/≤ 1.0; 1000/ ± 8.00/≤ 1.50</t>
  </si>
  <si>
    <t>celková cena část 07</t>
  </si>
  <si>
    <t>část 08</t>
  </si>
  <si>
    <t>Kádinka skleněná nízká s výlevkou 1000 ml, borosilikátové sklo</t>
  </si>
  <si>
    <t>Kádinka vysoká s výlevkou 2000 ml, borosilikátové sklo</t>
  </si>
  <si>
    <t>Nitrilové rukavice, nesterilní, tenké, nepudrované, velikost L, ZP dle Nařízení (EU) 2017/745, (baleno v krabici s otvorem pro vytahování)</t>
  </si>
  <si>
    <t>Nitrilové rukavice, nesterilní, tenké, nepudrované, velikost M, ZP dle Nařízení (EU) 2017/745, (baleno v krabici s otvorem pro vytahování)</t>
  </si>
  <si>
    <t>Nitrilové rukavice, nesterilní, tenké, nepudrované, velikost S, ZP dle Nařízení (EU) 2017/745, (baleno v krabici s otvorem pro vytahování)</t>
  </si>
  <si>
    <t>celková cena část 08</t>
  </si>
  <si>
    <t>Dodavatel vyplní všechny žlutě podbarvené buňky v tabulce níže. Jednotková cena bude dodavatelem vepsána max. na 2 desetinná místa.</t>
  </si>
  <si>
    <t xml:space="preserve">William's E-Medium bez fenolové červeně a bez L-glutaminu </t>
  </si>
  <si>
    <t>Papírky na navažování chemikálií a dalších látek. Přibližné rozměry 90 x 110 mm.</t>
  </si>
  <si>
    <t>2,5 kg</t>
  </si>
  <si>
    <t>paleta = 330 kg</t>
  </si>
  <si>
    <t>paleta = 780 Kg</t>
  </si>
  <si>
    <t>Ethanol 96% zkoušeno dle ČL, CAS: 64-17-5</t>
  </si>
  <si>
    <t>Pinzeta anatomická - Cushing, 175 mm. Preparační úzká pinzeta rovná. Chirurgická nerezová ocel. Nástroj je možné sterilizovat, dezinfikovat, používat ve vlhkém prostředí.</t>
  </si>
  <si>
    <t>Pinzeta anatomická - 16 cm, rovná s vroubkovanými čelistmi a tupou špičkou k zajištění pevného úchopu.</t>
  </si>
  <si>
    <t>Sada nerezových špachtlí a pinzety - 6 ks 
Sterilizace až 121 °C
Obsahuje: 
pinzeta obyčejná - 145 mm
špachtle oboustranná plochá + kulatá - 2 velikosti - 150 x 4 mm + 150 x 9 mm
špachtle oboustranná plochá + prohloubená - 2 velikosti - 150 x 4 mm + 150 x 9 mm
kopist - 2 velikosti - 150 x 5 mm + 150 x 7 mm</t>
  </si>
  <si>
    <t>Live/Dead viability/cytotoxicity kit
 -- vyžadován výrobce: Invitrogen, kód: L3224</t>
  </si>
  <si>
    <t>část 09</t>
  </si>
  <si>
    <t>celková cena část 09</t>
  </si>
  <si>
    <t>Vodní lázeň - objem 10 litrů +/- 1 litr
Použitelná pracovní hloubka: pro objem 10 l min. 10 cm
Teplotní rozsah od okolní teploty +5 °C do 99 °C
Teplotní stabilita: ±0,15 °C 
Možnost nastavení rozlišení teploty: 0,1 °C
Podsvícený displej pro snadné ovládání
Přesné digitální ovládání teploty s časovačem
Nerezová vana bez vnitřních komponentů pro snadné čištění
Integrovaný vypouštěcí šroub pro snadné vyprazdňování a čištění
Ergonomické zapuštěné boční úchyty pro snadnou přepravu
Protiskluzové gumové nožičky pro bezpečnou stabilitu
Příslušenství: 
  - plastové víko
  - stojany na skleněné varné zkumavky (ca. 60 zkumavek 100 x 16/17 mm dia)
  - ochranné médium zastavující růst řas, baktérií a dalších mikroorganismů</t>
  </si>
  <si>
    <t>Identifikace nabízeného zboží</t>
  </si>
  <si>
    <t>Malá centrifuga
Požadovavá odstředivá síla 2 000 x g (pro strip rotor muže být nižší)
Max RPM: 6 000
2 rotory: 1. pro zkumavky od 2,0 ml a 2. pro PCR stripy/zkumavky 0,2 ml
Minimální kapacita: rotor 1: 8 x 1,5 / 2 ml, rotor 2: 4 x PCR 8-strip 0,2 ml
4x redukce na mikrozkumavky 0,2 ml a 0,5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</si>
</sst>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/>
      <bottom/>
      <diagonal/>
    </border>
    <border>
      <left style="dashed">
        <color rgb="FF808080"/>
      </left>
      <right style="dashed">
        <color rgb="FF808080"/>
      </right>
      <top/>
      <bottom/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auto="1"/>
      </right>
      <top style="medium">
        <color indexed="64"/>
      </top>
      <bottom/>
      <diagonal/>
    </border>
    <border>
      <left style="dashed">
        <color rgb="FF808080"/>
      </left>
      <right style="medium">
        <color auto="1"/>
      </right>
      <top style="dashed">
        <color rgb="FF808080"/>
      </top>
      <bottom/>
      <diagonal/>
    </border>
    <border>
      <left style="dashed">
        <color rgb="FF808080"/>
      </left>
      <right style="medium">
        <color auto="1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4" fontId="0" fillId="0" borderId="5" xfId="0" applyNumberFormat="1" applyBorder="1" applyAlignment="1">
      <alignment horizontal="right" vertical="center" indent="1"/>
    </xf>
    <xf numFmtId="4" fontId="0" fillId="4" borderId="6" xfId="0" applyNumberFormat="1" applyFill="1" applyBorder="1" applyAlignment="1">
      <alignment horizontal="right" vertical="center" inden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right" vertical="center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7" borderId="15" xfId="0" applyNumberForma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zoomScaleNormal="100" workbookViewId="0">
      <selection activeCell="J44" sqref="J44"/>
    </sheetView>
  </sheetViews>
  <sheetFormatPr defaultColWidth="8.85546875" defaultRowHeight="15" x14ac:dyDescent="0.25"/>
  <cols>
    <col min="1" max="1" width="8.85546875" style="3"/>
    <col min="2" max="2" width="64" style="3" customWidth="1"/>
    <col min="3" max="6" width="18.7109375" style="3" customWidth="1"/>
    <col min="7" max="7" width="40.7109375" style="3" customWidth="1"/>
    <col min="8" max="8" width="8.85546875" style="3"/>
    <col min="9" max="9" width="9.85546875" style="23" bestFit="1" customWidth="1"/>
    <col min="10" max="16384" width="8.85546875" style="3"/>
  </cols>
  <sheetData>
    <row r="2" spans="1:9" ht="21" x14ac:dyDescent="0.25">
      <c r="A2" s="40" t="s">
        <v>0</v>
      </c>
      <c r="B2" s="40"/>
      <c r="C2" s="40"/>
      <c r="D2" s="40"/>
      <c r="E2" s="40"/>
    </row>
    <row r="3" spans="1:9" ht="18.75" x14ac:dyDescent="0.25">
      <c r="A3" s="4"/>
      <c r="B3" s="5"/>
    </row>
    <row r="4" spans="1:9" ht="49.9" customHeight="1" x14ac:dyDescent="0.25">
      <c r="A4" s="41" t="s">
        <v>1</v>
      </c>
      <c r="B4" s="41"/>
      <c r="C4" s="41"/>
      <c r="D4" s="41"/>
      <c r="E4" s="41"/>
      <c r="F4" s="41"/>
    </row>
    <row r="5" spans="1:9" ht="40.15" customHeight="1" x14ac:dyDescent="0.25">
      <c r="A5" s="42" t="s">
        <v>2</v>
      </c>
      <c r="B5" s="42"/>
      <c r="C5" s="42"/>
      <c r="D5" s="42"/>
      <c r="E5" s="42"/>
      <c r="F5" s="42"/>
    </row>
    <row r="6" spans="1:9" ht="19.899999999999999" customHeight="1" x14ac:dyDescent="0.25">
      <c r="A6" s="39" t="s">
        <v>49</v>
      </c>
      <c r="B6" s="39"/>
      <c r="C6" s="39"/>
      <c r="D6" s="39"/>
      <c r="E6" s="39"/>
      <c r="F6" s="39"/>
    </row>
    <row r="7" spans="1:9" s="7" customFormat="1" ht="15.75" thickBot="1" x14ac:dyDescent="0.3">
      <c r="A7" s="6"/>
      <c r="B7" s="6"/>
      <c r="C7" s="6"/>
      <c r="D7" s="6"/>
      <c r="E7" s="6"/>
      <c r="F7" s="6"/>
      <c r="I7" s="24"/>
    </row>
    <row r="8" spans="1:9" x14ac:dyDescent="0.25">
      <c r="A8" s="10" t="s">
        <v>3</v>
      </c>
      <c r="B8" s="11"/>
      <c r="C8" s="12"/>
      <c r="D8" s="12"/>
      <c r="E8" s="12"/>
      <c r="F8" s="13"/>
    </row>
    <row r="9" spans="1:9" ht="30" x14ac:dyDescent="0.25">
      <c r="A9" s="14" t="s">
        <v>4</v>
      </c>
      <c r="B9" s="8" t="s">
        <v>5</v>
      </c>
      <c r="C9" s="15" t="s">
        <v>6</v>
      </c>
      <c r="D9" s="15" t="s">
        <v>7</v>
      </c>
      <c r="E9" s="8" t="s">
        <v>8</v>
      </c>
      <c r="F9" s="9" t="s">
        <v>9</v>
      </c>
    </row>
    <row r="10" spans="1:9" ht="30" x14ac:dyDescent="0.25">
      <c r="A10" s="1">
        <v>1</v>
      </c>
      <c r="B10" s="27" t="s">
        <v>59</v>
      </c>
      <c r="C10" s="2" t="s">
        <v>10</v>
      </c>
      <c r="D10" s="2">
        <v>1</v>
      </c>
      <c r="E10" s="43"/>
      <c r="F10" s="21">
        <f>D10*E10</f>
        <v>0</v>
      </c>
    </row>
    <row r="11" spans="1:9" ht="19.899999999999999" customHeight="1" thickBot="1" x14ac:dyDescent="0.3">
      <c r="A11" s="17"/>
      <c r="B11" s="18"/>
      <c r="C11" s="19"/>
      <c r="D11" s="19"/>
      <c r="E11" s="20" t="s">
        <v>11</v>
      </c>
      <c r="F11" s="22">
        <f>SUM(F10:F10)</f>
        <v>0</v>
      </c>
    </row>
    <row r="12" spans="1:9" x14ac:dyDescent="0.25">
      <c r="A12" s="10" t="s">
        <v>12</v>
      </c>
      <c r="B12" s="11"/>
      <c r="C12" s="12"/>
      <c r="D12" s="12"/>
      <c r="E12" s="12"/>
      <c r="F12" s="13"/>
    </row>
    <row r="13" spans="1:9" ht="30" x14ac:dyDescent="0.25">
      <c r="A13" s="14" t="s">
        <v>4</v>
      </c>
      <c r="B13" s="8" t="s">
        <v>5</v>
      </c>
      <c r="C13" s="15" t="s">
        <v>6</v>
      </c>
      <c r="D13" s="15" t="s">
        <v>7</v>
      </c>
      <c r="E13" s="8" t="s">
        <v>8</v>
      </c>
      <c r="F13" s="9" t="s">
        <v>9</v>
      </c>
    </row>
    <row r="14" spans="1:9" ht="19.899999999999999" customHeight="1" x14ac:dyDescent="0.25">
      <c r="A14" s="1">
        <v>1</v>
      </c>
      <c r="B14" s="16" t="s">
        <v>13</v>
      </c>
      <c r="C14" s="2" t="s">
        <v>14</v>
      </c>
      <c r="D14" s="2">
        <v>4</v>
      </c>
      <c r="E14" s="43"/>
      <c r="F14" s="21">
        <f>D14*E14</f>
        <v>0</v>
      </c>
    </row>
    <row r="15" spans="1:9" ht="19.899999999999999" customHeight="1" x14ac:dyDescent="0.25">
      <c r="A15" s="1">
        <v>2</v>
      </c>
      <c r="B15" s="26" t="s">
        <v>55</v>
      </c>
      <c r="C15" s="2" t="s">
        <v>15</v>
      </c>
      <c r="D15" s="2">
        <v>1</v>
      </c>
      <c r="E15" s="43"/>
      <c r="F15" s="21">
        <f>D15*E15</f>
        <v>0</v>
      </c>
    </row>
    <row r="16" spans="1:9" ht="19.899999999999999" customHeight="1" x14ac:dyDescent="0.25">
      <c r="A16" s="1">
        <v>3</v>
      </c>
      <c r="B16" s="16" t="s">
        <v>16</v>
      </c>
      <c r="C16" s="2" t="s">
        <v>17</v>
      </c>
      <c r="D16" s="2">
        <v>4</v>
      </c>
      <c r="E16" s="43"/>
      <c r="F16" s="21">
        <f>D16*E16</f>
        <v>0</v>
      </c>
    </row>
    <row r="17" spans="1:6" ht="19.899999999999999" customHeight="1" x14ac:dyDescent="0.25">
      <c r="A17" s="1">
        <v>4</v>
      </c>
      <c r="B17" s="16" t="s">
        <v>18</v>
      </c>
      <c r="C17" s="25" t="s">
        <v>52</v>
      </c>
      <c r="D17" s="2">
        <v>1</v>
      </c>
      <c r="E17" s="43"/>
      <c r="F17" s="21">
        <f>D17*E17</f>
        <v>0</v>
      </c>
    </row>
    <row r="18" spans="1:6" ht="30" customHeight="1" x14ac:dyDescent="0.25">
      <c r="A18" s="1">
        <v>5</v>
      </c>
      <c r="B18" s="16" t="s">
        <v>19</v>
      </c>
      <c r="C18" s="2" t="s">
        <v>17</v>
      </c>
      <c r="D18" s="2">
        <v>6</v>
      </c>
      <c r="E18" s="43"/>
      <c r="F18" s="21">
        <f>D18*E18</f>
        <v>0</v>
      </c>
    </row>
    <row r="19" spans="1:6" ht="19.899999999999999" customHeight="1" thickBot="1" x14ac:dyDescent="0.3">
      <c r="A19" s="17"/>
      <c r="B19" s="18"/>
      <c r="C19" s="19"/>
      <c r="D19" s="19"/>
      <c r="E19" s="20" t="s">
        <v>20</v>
      </c>
      <c r="F19" s="22">
        <f>SUM(F14:F18)</f>
        <v>0</v>
      </c>
    </row>
    <row r="20" spans="1:6" x14ac:dyDescent="0.25">
      <c r="A20" s="10" t="s">
        <v>21</v>
      </c>
      <c r="B20" s="11"/>
      <c r="C20" s="12"/>
      <c r="D20" s="12"/>
      <c r="E20" s="12"/>
      <c r="F20" s="13"/>
    </row>
    <row r="21" spans="1:6" ht="30" x14ac:dyDescent="0.25">
      <c r="A21" s="14" t="s">
        <v>4</v>
      </c>
      <c r="B21" s="8" t="s">
        <v>5</v>
      </c>
      <c r="C21" s="15" t="s">
        <v>6</v>
      </c>
      <c r="D21" s="15" t="s">
        <v>7</v>
      </c>
      <c r="E21" s="8" t="s">
        <v>8</v>
      </c>
      <c r="F21" s="9" t="s">
        <v>9</v>
      </c>
    </row>
    <row r="22" spans="1:6" ht="19.899999999999999" customHeight="1" x14ac:dyDescent="0.25">
      <c r="A22" s="1">
        <v>1</v>
      </c>
      <c r="B22" s="16" t="s">
        <v>22</v>
      </c>
      <c r="C22" s="2" t="s">
        <v>23</v>
      </c>
      <c r="D22" s="2">
        <v>2</v>
      </c>
      <c r="E22" s="43"/>
      <c r="F22" s="21">
        <f>D22*E22</f>
        <v>0</v>
      </c>
    </row>
    <row r="23" spans="1:6" ht="19.899999999999999" customHeight="1" x14ac:dyDescent="0.25">
      <c r="A23" s="1">
        <v>2</v>
      </c>
      <c r="B23" s="27" t="s">
        <v>50</v>
      </c>
      <c r="C23" s="2" t="s">
        <v>24</v>
      </c>
      <c r="D23" s="2">
        <v>6</v>
      </c>
      <c r="E23" s="43"/>
      <c r="F23" s="21">
        <f>D23*E23</f>
        <v>0</v>
      </c>
    </row>
    <row r="24" spans="1:6" ht="19.899999999999999" customHeight="1" thickBot="1" x14ac:dyDescent="0.3">
      <c r="A24" s="17"/>
      <c r="B24" s="18"/>
      <c r="C24" s="19"/>
      <c r="D24" s="19"/>
      <c r="E24" s="20" t="s">
        <v>25</v>
      </c>
      <c r="F24" s="22">
        <f>SUM(F22:F23)</f>
        <v>0</v>
      </c>
    </row>
    <row r="25" spans="1:6" x14ac:dyDescent="0.25">
      <c r="A25" s="10" t="s">
        <v>26</v>
      </c>
      <c r="B25" s="11"/>
      <c r="C25" s="12"/>
      <c r="D25" s="12"/>
      <c r="E25" s="12"/>
      <c r="F25" s="13"/>
    </row>
    <row r="26" spans="1:6" ht="30" x14ac:dyDescent="0.25">
      <c r="A26" s="14" t="s">
        <v>4</v>
      </c>
      <c r="B26" s="8" t="s">
        <v>5</v>
      </c>
      <c r="C26" s="15" t="s">
        <v>6</v>
      </c>
      <c r="D26" s="15" t="s">
        <v>7</v>
      </c>
      <c r="E26" s="8" t="s">
        <v>8</v>
      </c>
      <c r="F26" s="9" t="s">
        <v>9</v>
      </c>
    </row>
    <row r="27" spans="1:6" ht="85.15" customHeight="1" x14ac:dyDescent="0.25">
      <c r="A27" s="1">
        <v>1</v>
      </c>
      <c r="B27" s="27" t="s">
        <v>27</v>
      </c>
      <c r="C27" s="25" t="s">
        <v>53</v>
      </c>
      <c r="D27" s="2">
        <v>11</v>
      </c>
      <c r="E27" s="43"/>
      <c r="F27" s="21">
        <f>D27*E27</f>
        <v>0</v>
      </c>
    </row>
    <row r="28" spans="1:6" ht="144.94999999999999" customHeight="1" x14ac:dyDescent="0.25">
      <c r="A28" s="1">
        <v>2</v>
      </c>
      <c r="B28" s="27" t="s">
        <v>28</v>
      </c>
      <c r="C28" s="25" t="s">
        <v>54</v>
      </c>
      <c r="D28" s="2">
        <v>2</v>
      </c>
      <c r="E28" s="43"/>
      <c r="F28" s="21">
        <f>D28*E28</f>
        <v>0</v>
      </c>
    </row>
    <row r="29" spans="1:6" ht="19.899999999999999" customHeight="1" thickBot="1" x14ac:dyDescent="0.3">
      <c r="A29" s="17"/>
      <c r="B29" s="18"/>
      <c r="C29" s="19"/>
      <c r="D29" s="19"/>
      <c r="E29" s="20" t="s">
        <v>29</v>
      </c>
      <c r="F29" s="22">
        <f>SUM(F27:F28)</f>
        <v>0</v>
      </c>
    </row>
    <row r="30" spans="1:6" x14ac:dyDescent="0.25">
      <c r="A30" s="10" t="s">
        <v>30</v>
      </c>
      <c r="B30" s="11"/>
      <c r="C30" s="12"/>
      <c r="D30" s="12"/>
      <c r="E30" s="12"/>
      <c r="F30" s="13"/>
    </row>
    <row r="31" spans="1:6" ht="30" x14ac:dyDescent="0.25">
      <c r="A31" s="14" t="s">
        <v>4</v>
      </c>
      <c r="B31" s="8" t="s">
        <v>5</v>
      </c>
      <c r="C31" s="15" t="s">
        <v>6</v>
      </c>
      <c r="D31" s="15" t="s">
        <v>7</v>
      </c>
      <c r="E31" s="8" t="s">
        <v>8</v>
      </c>
      <c r="F31" s="9" t="s">
        <v>9</v>
      </c>
    </row>
    <row r="32" spans="1:6" ht="30" customHeight="1" x14ac:dyDescent="0.25">
      <c r="A32" s="1">
        <v>1</v>
      </c>
      <c r="B32" s="28" t="s">
        <v>57</v>
      </c>
      <c r="C32" s="2" t="s">
        <v>31</v>
      </c>
      <c r="D32" s="2">
        <v>6</v>
      </c>
      <c r="E32" s="43"/>
      <c r="F32" s="21">
        <f>D32*E32</f>
        <v>0</v>
      </c>
    </row>
    <row r="33" spans="1:7" ht="46.15" customHeight="1" x14ac:dyDescent="0.25">
      <c r="A33" s="1">
        <v>2</v>
      </c>
      <c r="B33" s="28" t="s">
        <v>56</v>
      </c>
      <c r="C33" s="2" t="s">
        <v>31</v>
      </c>
      <c r="D33" s="2">
        <v>2</v>
      </c>
      <c r="E33" s="43"/>
      <c r="F33" s="21">
        <f>D33*E33</f>
        <v>0</v>
      </c>
    </row>
    <row r="34" spans="1:7" ht="19.899999999999999" customHeight="1" thickBot="1" x14ac:dyDescent="0.3">
      <c r="A34" s="17"/>
      <c r="B34" s="18"/>
      <c r="C34" s="19"/>
      <c r="D34" s="19"/>
      <c r="E34" s="20" t="s">
        <v>32</v>
      </c>
      <c r="F34" s="22">
        <f>SUM(F32:F33)</f>
        <v>0</v>
      </c>
    </row>
    <row r="35" spans="1:7" x14ac:dyDescent="0.25">
      <c r="A35" s="10" t="s">
        <v>33</v>
      </c>
      <c r="B35" s="11"/>
      <c r="C35" s="12"/>
      <c r="D35" s="12"/>
      <c r="E35" s="12"/>
      <c r="F35" s="13"/>
    </row>
    <row r="36" spans="1:7" ht="30" x14ac:dyDescent="0.25">
      <c r="A36" s="14" t="s">
        <v>4</v>
      </c>
      <c r="B36" s="8" t="s">
        <v>5</v>
      </c>
      <c r="C36" s="15" t="s">
        <v>6</v>
      </c>
      <c r="D36" s="15" t="s">
        <v>7</v>
      </c>
      <c r="E36" s="8" t="s">
        <v>8</v>
      </c>
      <c r="F36" s="9" t="s">
        <v>9</v>
      </c>
    </row>
    <row r="37" spans="1:7" ht="35.1" customHeight="1" x14ac:dyDescent="0.25">
      <c r="A37" s="1">
        <v>1</v>
      </c>
      <c r="B37" s="27" t="s">
        <v>51</v>
      </c>
      <c r="C37" s="2" t="s">
        <v>34</v>
      </c>
      <c r="D37" s="2">
        <v>4</v>
      </c>
      <c r="E37" s="43"/>
      <c r="F37" s="21">
        <f>D37*E37</f>
        <v>0</v>
      </c>
    </row>
    <row r="38" spans="1:7" ht="35.1" customHeight="1" x14ac:dyDescent="0.25">
      <c r="A38" s="1">
        <v>2</v>
      </c>
      <c r="B38" s="27" t="s">
        <v>35</v>
      </c>
      <c r="C38" s="2" t="s">
        <v>31</v>
      </c>
      <c r="D38" s="2">
        <v>2</v>
      </c>
      <c r="E38" s="43"/>
      <c r="F38" s="21">
        <f>D38*E38</f>
        <v>0</v>
      </c>
    </row>
    <row r="39" spans="1:7" ht="144.94999999999999" customHeight="1" x14ac:dyDescent="0.25">
      <c r="A39" s="1">
        <v>3</v>
      </c>
      <c r="B39" s="28" t="s">
        <v>58</v>
      </c>
      <c r="C39" s="2" t="s">
        <v>36</v>
      </c>
      <c r="D39" s="2">
        <v>2</v>
      </c>
      <c r="E39" s="43"/>
      <c r="F39" s="21">
        <f>D39*E39</f>
        <v>0</v>
      </c>
    </row>
    <row r="40" spans="1:7" ht="35.1" customHeight="1" x14ac:dyDescent="0.25">
      <c r="A40" s="1">
        <v>4</v>
      </c>
      <c r="B40" s="27" t="s">
        <v>37</v>
      </c>
      <c r="C40" s="2" t="s">
        <v>31</v>
      </c>
      <c r="D40" s="2">
        <v>1</v>
      </c>
      <c r="E40" s="43"/>
      <c r="F40" s="21">
        <f>D40*E40</f>
        <v>0</v>
      </c>
    </row>
    <row r="41" spans="1:7" ht="19.899999999999999" customHeight="1" thickBot="1" x14ac:dyDescent="0.3">
      <c r="A41" s="17"/>
      <c r="B41" s="18"/>
      <c r="C41" s="19"/>
      <c r="D41" s="19"/>
      <c r="E41" s="20" t="s">
        <v>38</v>
      </c>
      <c r="F41" s="22">
        <f>SUM(F37:F40)</f>
        <v>0</v>
      </c>
    </row>
    <row r="42" spans="1:7" x14ac:dyDescent="0.25">
      <c r="A42" s="10" t="s">
        <v>39</v>
      </c>
      <c r="B42" s="11"/>
      <c r="C42" s="12"/>
      <c r="D42" s="12"/>
      <c r="E42" s="12"/>
      <c r="F42" s="13"/>
    </row>
    <row r="43" spans="1:7" ht="30" x14ac:dyDescent="0.25">
      <c r="A43" s="14" t="s">
        <v>4</v>
      </c>
      <c r="B43" s="8" t="s">
        <v>5</v>
      </c>
      <c r="C43" s="15" t="s">
        <v>6</v>
      </c>
      <c r="D43" s="15" t="s">
        <v>7</v>
      </c>
      <c r="E43" s="8" t="s">
        <v>8</v>
      </c>
      <c r="F43" s="9" t="s">
        <v>9</v>
      </c>
    </row>
    <row r="44" spans="1:7" ht="323.25" customHeight="1" x14ac:dyDescent="0.25">
      <c r="A44" s="1">
        <v>1</v>
      </c>
      <c r="B44" s="27" t="s">
        <v>40</v>
      </c>
      <c r="C44" s="2" t="s">
        <v>36</v>
      </c>
      <c r="D44" s="2">
        <v>1</v>
      </c>
      <c r="E44" s="43"/>
      <c r="F44" s="21">
        <f>D44*E44</f>
        <v>0</v>
      </c>
    </row>
    <row r="45" spans="1:7" ht="19.899999999999999" customHeight="1" thickBot="1" x14ac:dyDescent="0.3">
      <c r="A45" s="17"/>
      <c r="B45" s="18"/>
      <c r="C45" s="19"/>
      <c r="D45" s="19"/>
      <c r="E45" s="20" t="s">
        <v>41</v>
      </c>
      <c r="F45" s="22">
        <f>SUM(F44:F44)</f>
        <v>0</v>
      </c>
      <c r="G45" s="33"/>
    </row>
    <row r="46" spans="1:7" ht="19.899999999999999" customHeight="1" x14ac:dyDescent="0.25">
      <c r="A46" s="10" t="s">
        <v>42</v>
      </c>
      <c r="B46" s="11"/>
      <c r="C46" s="12"/>
      <c r="D46" s="12"/>
      <c r="E46" s="12"/>
      <c r="F46" s="31"/>
      <c r="G46" s="36"/>
    </row>
    <row r="47" spans="1:7" ht="30" customHeight="1" x14ac:dyDescent="0.25">
      <c r="A47" s="14" t="s">
        <v>4</v>
      </c>
      <c r="B47" s="8" t="s">
        <v>5</v>
      </c>
      <c r="C47" s="15" t="s">
        <v>6</v>
      </c>
      <c r="D47" s="15" t="s">
        <v>7</v>
      </c>
      <c r="E47" s="8" t="s">
        <v>8</v>
      </c>
      <c r="F47" s="32" t="s">
        <v>9</v>
      </c>
      <c r="G47" s="37" t="s">
        <v>63</v>
      </c>
    </row>
    <row r="48" spans="1:7" ht="99.95" customHeight="1" x14ac:dyDescent="0.25">
      <c r="A48" s="29">
        <v>1</v>
      </c>
      <c r="B48" s="27" t="s">
        <v>64</v>
      </c>
      <c r="C48" s="30" t="s">
        <v>31</v>
      </c>
      <c r="D48" s="30">
        <v>1</v>
      </c>
      <c r="E48" s="43"/>
      <c r="F48" s="34">
        <f>D48*E48</f>
        <v>0</v>
      </c>
      <c r="G48" s="44"/>
    </row>
    <row r="49" spans="1:7" ht="264.95" customHeight="1" x14ac:dyDescent="0.25">
      <c r="A49" s="29">
        <v>2</v>
      </c>
      <c r="B49" s="27" t="s">
        <v>62</v>
      </c>
      <c r="C49" s="30" t="s">
        <v>31</v>
      </c>
      <c r="D49" s="30">
        <v>1</v>
      </c>
      <c r="E49" s="43"/>
      <c r="F49" s="34">
        <f>D49*E49</f>
        <v>0</v>
      </c>
      <c r="G49" s="44"/>
    </row>
    <row r="50" spans="1:7" ht="20.100000000000001" customHeight="1" thickBot="1" x14ac:dyDescent="0.3">
      <c r="A50" s="17"/>
      <c r="B50" s="18"/>
      <c r="C50" s="19"/>
      <c r="D50" s="19"/>
      <c r="E50" s="20" t="s">
        <v>48</v>
      </c>
      <c r="F50" s="35">
        <f>SUM(F48:F49)</f>
        <v>0</v>
      </c>
      <c r="G50" s="38"/>
    </row>
    <row r="51" spans="1:7" x14ac:dyDescent="0.25">
      <c r="A51" s="10" t="s">
        <v>60</v>
      </c>
      <c r="B51" s="11"/>
      <c r="C51" s="12"/>
      <c r="D51" s="12"/>
      <c r="E51" s="12"/>
      <c r="F51" s="13"/>
    </row>
    <row r="52" spans="1:7" ht="30" customHeight="1" x14ac:dyDescent="0.25">
      <c r="A52" s="14" t="s">
        <v>4</v>
      </c>
      <c r="B52" s="8" t="s">
        <v>5</v>
      </c>
      <c r="C52" s="15" t="s">
        <v>6</v>
      </c>
      <c r="D52" s="15" t="s">
        <v>7</v>
      </c>
      <c r="E52" s="8" t="s">
        <v>8</v>
      </c>
      <c r="F52" s="9" t="s">
        <v>9</v>
      </c>
    </row>
    <row r="53" spans="1:7" ht="19.899999999999999" customHeight="1" x14ac:dyDescent="0.25">
      <c r="A53" s="1">
        <v>1</v>
      </c>
      <c r="B53" s="27" t="s">
        <v>43</v>
      </c>
      <c r="C53" s="2" t="s">
        <v>31</v>
      </c>
      <c r="D53" s="2">
        <v>12</v>
      </c>
      <c r="E53" s="43"/>
      <c r="F53" s="21">
        <f>D53*E53</f>
        <v>0</v>
      </c>
    </row>
    <row r="54" spans="1:7" ht="19.899999999999999" customHeight="1" x14ac:dyDescent="0.25">
      <c r="A54" s="1">
        <v>2</v>
      </c>
      <c r="B54" s="27" t="s">
        <v>44</v>
      </c>
      <c r="C54" s="2" t="s">
        <v>31</v>
      </c>
      <c r="D54" s="2">
        <v>12</v>
      </c>
      <c r="E54" s="43"/>
      <c r="F54" s="21">
        <f>D54*E54</f>
        <v>0</v>
      </c>
    </row>
    <row r="55" spans="1:7" ht="35.1" customHeight="1" x14ac:dyDescent="0.25">
      <c r="A55" s="1">
        <v>3</v>
      </c>
      <c r="B55" s="27" t="s">
        <v>45</v>
      </c>
      <c r="C55" s="2" t="s">
        <v>34</v>
      </c>
      <c r="D55" s="2">
        <v>10</v>
      </c>
      <c r="E55" s="43"/>
      <c r="F55" s="21">
        <f>D55*E55</f>
        <v>0</v>
      </c>
    </row>
    <row r="56" spans="1:7" ht="35.1" customHeight="1" x14ac:dyDescent="0.25">
      <c r="A56" s="1">
        <v>4</v>
      </c>
      <c r="B56" s="27" t="s">
        <v>46</v>
      </c>
      <c r="C56" s="2" t="s">
        <v>34</v>
      </c>
      <c r="D56" s="2">
        <v>10</v>
      </c>
      <c r="E56" s="43"/>
      <c r="F56" s="21">
        <f>D56*E56</f>
        <v>0</v>
      </c>
    </row>
    <row r="57" spans="1:7" ht="35.1" customHeight="1" x14ac:dyDescent="0.25">
      <c r="A57" s="1">
        <v>5</v>
      </c>
      <c r="B57" s="27" t="s">
        <v>47</v>
      </c>
      <c r="C57" s="2" t="s">
        <v>34</v>
      </c>
      <c r="D57" s="2">
        <v>10</v>
      </c>
      <c r="E57" s="43"/>
      <c r="F57" s="21">
        <f>D57*E57</f>
        <v>0</v>
      </c>
    </row>
    <row r="58" spans="1:7" ht="19.899999999999999" customHeight="1" thickBot="1" x14ac:dyDescent="0.3">
      <c r="A58" s="17"/>
      <c r="B58" s="18"/>
      <c r="C58" s="19"/>
      <c r="D58" s="19"/>
      <c r="E58" s="20" t="s">
        <v>61</v>
      </c>
      <c r="F58" s="22">
        <f>SUM(F53:F57)</f>
        <v>0</v>
      </c>
    </row>
    <row r="59" spans="1:7" x14ac:dyDescent="0.25">
      <c r="B59" s="5"/>
    </row>
  </sheetData>
  <sheetProtection algorithmName="SHA-512" hashValue="BCCOdg/Emf/ySkLytwgAM6hk05qfGaZuGDoAlTkTvKC+MI9HoPmzXIroQjIUBRqZIUQkQ648/+7Zc6te0xM8dg==" saltValue="MssEwRMwOHjV6EfIDhl1+g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E2"/>
    <mergeCell ref="A4:F4"/>
    <mergeCell ref="A5:F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51-2024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2024-10-04T09:33:52Z</dcterms:created>
  <dcterms:modified xsi:type="dcterms:W3CDTF">2024-10-08T10:23:31Z</dcterms:modified>
  <cp:category/>
</cp:coreProperties>
</file>